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4" activeTab="9"/>
  </bookViews>
  <sheets>
    <sheet name="ГСК" sheetId="17" r:id="rId1"/>
    <sheet name="60+300" sheetId="1" r:id="rId2"/>
    <sheet name="300+600" sheetId="5" r:id="rId3"/>
    <sheet name="600+1000" sheetId="6" r:id="rId4"/>
    <sheet name="1000+2000сп" sheetId="7" r:id="rId5"/>
    <sheet name="60сб+300сб" sheetId="8" r:id="rId6"/>
    <sheet name="60+высота" sheetId="10" r:id="rId7"/>
    <sheet name="60+длина" sheetId="12" r:id="rId8"/>
    <sheet name="60+тройной" sheetId="9" r:id="rId9"/>
    <sheet name="60+ядро" sheetId="11" r:id="rId10"/>
  </sheets>
  <calcPr calcId="152511"/>
</workbook>
</file>

<file path=xl/calcChain.xml><?xml version="1.0" encoding="utf-8"?>
<calcChain xmlns="http://schemas.openxmlformats.org/spreadsheetml/2006/main">
  <c r="K46" i="12" l="1"/>
  <c r="K47" i="12"/>
  <c r="K48" i="12"/>
  <c r="K49" i="12"/>
  <c r="K50" i="12"/>
  <c r="K51" i="12"/>
  <c r="K52" i="12"/>
  <c r="K53" i="12"/>
  <c r="K54" i="12"/>
  <c r="K55" i="12"/>
  <c r="K56" i="12"/>
  <c r="K57" i="12"/>
  <c r="K58" i="12"/>
  <c r="K45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14" i="12"/>
  <c r="K43" i="11"/>
  <c r="K41" i="11"/>
  <c r="K40" i="11"/>
  <c r="K42" i="11"/>
  <c r="K39" i="11"/>
  <c r="K38" i="11"/>
  <c r="K37" i="11"/>
  <c r="K36" i="11"/>
  <c r="K35" i="11"/>
  <c r="K34" i="11"/>
  <c r="K33" i="11"/>
  <c r="K32" i="11"/>
  <c r="K26" i="11"/>
  <c r="K15" i="11"/>
  <c r="K16" i="11"/>
  <c r="K18" i="11"/>
  <c r="K17" i="11"/>
  <c r="K19" i="11"/>
  <c r="K20" i="11"/>
  <c r="K21" i="11"/>
  <c r="K22" i="11"/>
  <c r="K23" i="11"/>
  <c r="K24" i="11"/>
  <c r="K25" i="11"/>
  <c r="K27" i="11"/>
  <c r="K28" i="11"/>
  <c r="K29" i="11"/>
  <c r="K14" i="11"/>
  <c r="K32" i="10" l="1"/>
  <c r="K33" i="10"/>
  <c r="K34" i="10"/>
  <c r="K35" i="10"/>
  <c r="K31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14" i="10"/>
  <c r="K29" i="9"/>
  <c r="K30" i="9"/>
  <c r="K28" i="9"/>
  <c r="K15" i="9"/>
  <c r="K16" i="9"/>
  <c r="K17" i="9"/>
  <c r="K18" i="9"/>
  <c r="K19" i="9"/>
  <c r="K20" i="9"/>
  <c r="K21" i="9"/>
  <c r="K22" i="9"/>
  <c r="K23" i="9"/>
  <c r="K24" i="9"/>
  <c r="K25" i="9"/>
  <c r="K26" i="9"/>
  <c r="K14" i="9"/>
  <c r="K27" i="8"/>
  <c r="K28" i="8"/>
  <c r="K29" i="8"/>
  <c r="K26" i="8"/>
  <c r="K25" i="8"/>
  <c r="K18" i="8"/>
  <c r="K19" i="8"/>
  <c r="K20" i="8"/>
  <c r="K21" i="8"/>
  <c r="K22" i="8"/>
  <c r="K17" i="8"/>
  <c r="K16" i="8"/>
  <c r="K15" i="8"/>
  <c r="K42" i="6"/>
  <c r="K43" i="6"/>
  <c r="K44" i="6"/>
  <c r="K41" i="6"/>
  <c r="K40" i="6"/>
  <c r="K36" i="6"/>
  <c r="K34" i="6"/>
  <c r="K33" i="6"/>
  <c r="K32" i="6"/>
  <c r="K31" i="6"/>
  <c r="K30" i="6"/>
  <c r="K29" i="6"/>
  <c r="K28" i="6"/>
  <c r="K27" i="6"/>
  <c r="K26" i="6"/>
  <c r="K25" i="6"/>
  <c r="K23" i="6"/>
  <c r="K21" i="6"/>
  <c r="K20" i="6"/>
  <c r="K16" i="6"/>
  <c r="K35" i="6"/>
  <c r="K17" i="6"/>
  <c r="K18" i="6"/>
  <c r="K19" i="6"/>
  <c r="K24" i="6"/>
  <c r="K22" i="6"/>
  <c r="K15" i="6"/>
  <c r="K14" i="6"/>
  <c r="K20" i="7" l="1"/>
  <c r="K19" i="7"/>
  <c r="K15" i="7"/>
  <c r="K16" i="7"/>
  <c r="K14" i="7"/>
  <c r="K27" i="5"/>
  <c r="K28" i="5"/>
  <c r="K29" i="5"/>
  <c r="K30" i="5"/>
  <c r="K26" i="5"/>
  <c r="K22" i="5"/>
  <c r="K21" i="5"/>
  <c r="K20" i="5"/>
  <c r="K17" i="5"/>
  <c r="K16" i="5"/>
  <c r="K18" i="5"/>
  <c r="K19" i="5"/>
  <c r="K15" i="5"/>
  <c r="K14" i="5"/>
  <c r="K112" i="1"/>
  <c r="K115" i="1"/>
  <c r="K117" i="1"/>
  <c r="K116" i="1"/>
  <c r="K114" i="1"/>
  <c r="K113" i="1"/>
  <c r="K118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47" i="1"/>
  <c r="K57" i="1"/>
  <c r="K56" i="1"/>
  <c r="K55" i="1"/>
  <c r="K54" i="1"/>
  <c r="K53" i="1"/>
  <c r="K52" i="1"/>
  <c r="K51" i="1"/>
  <c r="K50" i="1"/>
  <c r="K49" i="1"/>
  <c r="K48" i="1"/>
  <c r="K46" i="1"/>
  <c r="K45" i="1"/>
  <c r="K44" i="1"/>
  <c r="K38" i="1"/>
  <c r="K43" i="1"/>
  <c r="K42" i="1"/>
  <c r="K41" i="1"/>
  <c r="K40" i="1"/>
  <c r="K39" i="1"/>
  <c r="K28" i="1"/>
  <c r="K37" i="1"/>
  <c r="K36" i="1"/>
  <c r="K23" i="1"/>
  <c r="K35" i="1"/>
  <c r="K34" i="1"/>
  <c r="K33" i="1"/>
  <c r="K32" i="1"/>
  <c r="K31" i="1"/>
  <c r="K30" i="1"/>
  <c r="K29" i="1"/>
  <c r="K27" i="1"/>
  <c r="K26" i="1"/>
  <c r="K25" i="1"/>
  <c r="K24" i="1"/>
  <c r="K16" i="1"/>
  <c r="K17" i="1"/>
  <c r="K18" i="1"/>
  <c r="K19" i="1"/>
  <c r="K20" i="1"/>
  <c r="K21" i="1"/>
  <c r="K22" i="1"/>
  <c r="K15" i="1"/>
  <c r="K14" i="1"/>
</calcChain>
</file>

<file path=xl/sharedStrings.xml><?xml version="1.0" encoding="utf-8"?>
<sst xmlns="http://schemas.openxmlformats.org/spreadsheetml/2006/main" count="1536" uniqueCount="560">
  <si>
    <t>Фамилия, Имя</t>
  </si>
  <si>
    <t>Дата рождения</t>
  </si>
  <si>
    <t>Организация</t>
  </si>
  <si>
    <t>Нагайцева Анастасия</t>
  </si>
  <si>
    <t>Тренер</t>
  </si>
  <si>
    <t>Копылов В.Ю.</t>
  </si>
  <si>
    <t>Зязина Татьяна</t>
  </si>
  <si>
    <t>Севидова Е.М.</t>
  </si>
  <si>
    <t>Михайлова Софья</t>
  </si>
  <si>
    <t>Шпилева Анастасия</t>
  </si>
  <si>
    <t>Данилова Эрика</t>
  </si>
  <si>
    <t>Дудаков Л.Н.</t>
  </si>
  <si>
    <t>Финогенов А.А.</t>
  </si>
  <si>
    <t>Дубовка</t>
  </si>
  <si>
    <t>Шулепова Кристина</t>
  </si>
  <si>
    <t>Полякова Е.С.</t>
  </si>
  <si>
    <t>Иванова Милена</t>
  </si>
  <si>
    <t>Камчатниковы А.Г., Е.П.</t>
  </si>
  <si>
    <t>Ермакова Ксения</t>
  </si>
  <si>
    <t>Соловьева Е.С., Барахтенко Л.М.</t>
  </si>
  <si>
    <t>Гуреева Оксана</t>
  </si>
  <si>
    <t>Сидорова И.А.</t>
  </si>
  <si>
    <t>Селезнева Екатерина</t>
  </si>
  <si>
    <t>Божко А.Я.</t>
  </si>
  <si>
    <t>Мережкина Ксения</t>
  </si>
  <si>
    <t>Ильина Анна</t>
  </si>
  <si>
    <t>Пустовая Алина</t>
  </si>
  <si>
    <t>Красникова Анастасия</t>
  </si>
  <si>
    <t>Кайдалин В.С.</t>
  </si>
  <si>
    <t>Кривцунова Анастасия</t>
  </si>
  <si>
    <t>Захарова Е.В.</t>
  </si>
  <si>
    <t>Касаткина Валерия</t>
  </si>
  <si>
    <t>Плахотина Варвара</t>
  </si>
  <si>
    <t>Задорожная Л.Н.</t>
  </si>
  <si>
    <t>Коклевская Надежда</t>
  </si>
  <si>
    <t>Валикова Мария</t>
  </si>
  <si>
    <t>Кухарчук О.В.</t>
  </si>
  <si>
    <t>Бородина София</t>
  </si>
  <si>
    <t>Орлова Н.М.</t>
  </si>
  <si>
    <t>Губина Варвара</t>
  </si>
  <si>
    <t>Абраменко Алина</t>
  </si>
  <si>
    <t>Пяршина Екатерина</t>
  </si>
  <si>
    <t>Алло Алеся</t>
  </si>
  <si>
    <t>Орехова Ксения</t>
  </si>
  <si>
    <t>Олейник С.А.</t>
  </si>
  <si>
    <t>Чугунова Вера</t>
  </si>
  <si>
    <t>Сафонова Яна</t>
  </si>
  <si>
    <t>Ульянова Алена</t>
  </si>
  <si>
    <t>Тарабрин В.В.</t>
  </si>
  <si>
    <t>Панфилова Дарья</t>
  </si>
  <si>
    <t>Щербинина И.Г.</t>
  </si>
  <si>
    <t>Филиппова А.А.</t>
  </si>
  <si>
    <t>Назарова Юлия</t>
  </si>
  <si>
    <t>Федорова Д.С.</t>
  </si>
  <si>
    <t>Деркачева Ольга</t>
  </si>
  <si>
    <t>Блинова Н.И.</t>
  </si>
  <si>
    <t>Гуреева Дарина</t>
  </si>
  <si>
    <t>Маяцкая Татьяна</t>
  </si>
  <si>
    <t>Лепилина Юлия</t>
  </si>
  <si>
    <t>Пиндыч Екатерина</t>
  </si>
  <si>
    <t>Матвейшина Илона</t>
  </si>
  <si>
    <t>Арькова Н.В., Дараева Т.В.</t>
  </si>
  <si>
    <t>Захарова Елена</t>
  </si>
  <si>
    <t>Султанова Ирина</t>
  </si>
  <si>
    <t>Егорова Анастасия</t>
  </si>
  <si>
    <t>Мелихова Алена</t>
  </si>
  <si>
    <t>Прокофьева Яна</t>
  </si>
  <si>
    <t>Арькова Н.В.</t>
  </si>
  <si>
    <t>Багмет Екатерина</t>
  </si>
  <si>
    <t>Усков М.А.</t>
  </si>
  <si>
    <t>Мирошниченко А.А.</t>
  </si>
  <si>
    <t>Кулик Валерия</t>
  </si>
  <si>
    <t>Кисляцких Маргарита</t>
  </si>
  <si>
    <t>Михалева Екатерина</t>
  </si>
  <si>
    <t>Галанова Евгения</t>
  </si>
  <si>
    <t>Апанасенко М.Г.</t>
  </si>
  <si>
    <t>Вострикова Мария</t>
  </si>
  <si>
    <t>Ср.Ахтуба</t>
  </si>
  <si>
    <t>Бариева Н.Н.</t>
  </si>
  <si>
    <t>Захарова Полина</t>
  </si>
  <si>
    <t>Мирошниченко Т.М.</t>
  </si>
  <si>
    <t>Денисова Алина</t>
  </si>
  <si>
    <t>Берац Диана</t>
  </si>
  <si>
    <t>Костюкевич Валерия</t>
  </si>
  <si>
    <t>Тутова Полина</t>
  </si>
  <si>
    <t>Брянцева А.М.</t>
  </si>
  <si>
    <t>Кузнецова Анастасия</t>
  </si>
  <si>
    <t>Петрунина Анастасия</t>
  </si>
  <si>
    <t>Дохнадзе Тамара</t>
  </si>
  <si>
    <t>Джабарова Ангелина</t>
  </si>
  <si>
    <t>Багратуни Анна</t>
  </si>
  <si>
    <t>Кисленко Ирина</t>
  </si>
  <si>
    <t>Жиркова Мария</t>
  </si>
  <si>
    <t>Хныкина Татьяна</t>
  </si>
  <si>
    <t>Волжский</t>
  </si>
  <si>
    <t>Соловьева Е.С.</t>
  </si>
  <si>
    <t>Фомина Ольга</t>
  </si>
  <si>
    <t>Михайловка</t>
  </si>
  <si>
    <t>Илюшина Дарья</t>
  </si>
  <si>
    <t>Носова Татьяна</t>
  </si>
  <si>
    <t>Черемушкина Елизавета</t>
  </si>
  <si>
    <t>Малых Анфиса</t>
  </si>
  <si>
    <t>Мелихова Ирина</t>
  </si>
  <si>
    <t>Дементьева С.Г.</t>
  </si>
  <si>
    <t>Барабаш А.В.</t>
  </si>
  <si>
    <t>Кривцова Юлия</t>
  </si>
  <si>
    <t>Поручаева Виктория</t>
  </si>
  <si>
    <t>Садыкова Владлена</t>
  </si>
  <si>
    <t>Камышин</t>
  </si>
  <si>
    <t>Попова Мария</t>
  </si>
  <si>
    <t>Апанасенко М.Г., Севидова Е.М.</t>
  </si>
  <si>
    <t>Атьман Алиса</t>
  </si>
  <si>
    <t>Милокумов С.В.</t>
  </si>
  <si>
    <t>Иконникова Софья</t>
  </si>
  <si>
    <t>Кислицына Г.А.</t>
  </si>
  <si>
    <t>Ильичева Полина</t>
  </si>
  <si>
    <t>Пилясова Анастасия</t>
  </si>
  <si>
    <t>Кравцова Анастасия</t>
  </si>
  <si>
    <t>Ласткина Анастасия</t>
  </si>
  <si>
    <t>Барабаш А.В., Саватенков В.А.</t>
  </si>
  <si>
    <t>Малышева Дарья</t>
  </si>
  <si>
    <t>Батыревы В.Г., О.В.</t>
  </si>
  <si>
    <t>Баннова Алина</t>
  </si>
  <si>
    <t>Даньшина Александра</t>
  </si>
  <si>
    <t>Ясникова Елизавета</t>
  </si>
  <si>
    <t>Дараева Т.В.</t>
  </si>
  <si>
    <t>Корнева Олеся</t>
  </si>
  <si>
    <t>Каграманова Милана</t>
  </si>
  <si>
    <t>Апанасенко М.Г., Барахтенко Л.М.</t>
  </si>
  <si>
    <t>Никифорова Валерия</t>
  </si>
  <si>
    <t>Ширалиева Виктория</t>
  </si>
  <si>
    <t>Кондратьева Т.Г.</t>
  </si>
  <si>
    <t>г. Волгоград</t>
  </si>
  <si>
    <t>Место</t>
  </si>
  <si>
    <t>ПЕРВЕНСТВО ВОЛГОГРАДСКОЙ ОБЛАСТИ ПО ЛЕГКОЙ АТЛЕТИКЕ</t>
  </si>
  <si>
    <t>Клочкова Е.Ю.</t>
  </si>
  <si>
    <t xml:space="preserve">(2-БОРЬЕ") СРЕДИ ЮНОШЕЙ И ДЕВУШЕК ДО 18 ЛЕТ, </t>
  </si>
  <si>
    <t>СРЕДИ ЮНОШЕЙ И ДЕВУШЕК ДО 16 ЛЕТ</t>
  </si>
  <si>
    <t>Дата: 27.09.2018г.</t>
  </si>
  <si>
    <t>Стадион ВГАФК</t>
  </si>
  <si>
    <t>60м+300 м</t>
  </si>
  <si>
    <t>2001-2002 г.р.</t>
  </si>
  <si>
    <t>2003-2004 г.р.</t>
  </si>
  <si>
    <t>Рязанцева Майя</t>
  </si>
  <si>
    <t>СШОР № 5</t>
  </si>
  <si>
    <t>Нечаева Л.П.</t>
  </si>
  <si>
    <t>СШОР по л/а</t>
  </si>
  <si>
    <t>Коробкина Дарья</t>
  </si>
  <si>
    <t>СШОР №10</t>
  </si>
  <si>
    <t>Голованова Дарья</t>
  </si>
  <si>
    <t>Дворянчиков М.Л.</t>
  </si>
  <si>
    <t>Останина Снежана</t>
  </si>
  <si>
    <t>Бабайцева Евгения</t>
  </si>
  <si>
    <t>Урюпинск</t>
  </si>
  <si>
    <t>Углянцев Н.П.</t>
  </si>
  <si>
    <t>Гаджиева Эльза</t>
  </si>
  <si>
    <t>Сазонова Анна</t>
  </si>
  <si>
    <t>Полякова Дарья</t>
  </si>
  <si>
    <t>Дудаков Л.Н.. Милокумов С.В.</t>
  </si>
  <si>
    <t>Ершова Виктория</t>
  </si>
  <si>
    <t>Потапова Т.Н.</t>
  </si>
  <si>
    <t>Воронцова Ярослава</t>
  </si>
  <si>
    <t>Фролово</t>
  </si>
  <si>
    <t>Сигачева М.А., Карпухина Е.А.</t>
  </si>
  <si>
    <t>Бариева Н.Н., Улымов М.М.</t>
  </si>
  <si>
    <t>Киптилова Екатерина</t>
  </si>
  <si>
    <t>Панфилова Анастасия</t>
  </si>
  <si>
    <t>Муханбеденова Айгуль</t>
  </si>
  <si>
    <t>Палласовка</t>
  </si>
  <si>
    <t>Карпенко Н.В.</t>
  </si>
  <si>
    <t>Вайталова Анна</t>
  </si>
  <si>
    <t>ВУОР</t>
  </si>
  <si>
    <t>Улымов М.М., Колесникова С.П.</t>
  </si>
  <si>
    <t>Баташова Анна</t>
  </si>
  <si>
    <t>Астахова Елена</t>
  </si>
  <si>
    <t>Подшибякин А.Ю., Рухов А.В.</t>
  </si>
  <si>
    <t>СШОР № 16</t>
  </si>
  <si>
    <t>Завьялова И.Н., Задорожная Л.Н.</t>
  </si>
  <si>
    <t>Шамурадова Аиша</t>
  </si>
  <si>
    <t>Трифончук М.И., Полякова Е.С.</t>
  </si>
  <si>
    <t>Баскакова Дарья</t>
  </si>
  <si>
    <t>Романова Евгения</t>
  </si>
  <si>
    <t>Трофимова Екатерина</t>
  </si>
  <si>
    <t>Кононова Алина</t>
  </si>
  <si>
    <t>Мамиконова Ника</t>
  </si>
  <si>
    <t>Романова Екатерина</t>
  </si>
  <si>
    <t>Устинова Кристина</t>
  </si>
  <si>
    <t>Марченко Елизавета</t>
  </si>
  <si>
    <t>Камчатниковы А.Г., Е.П., Коренева Н.И.</t>
  </si>
  <si>
    <t>Сердюкова Дарья</t>
  </si>
  <si>
    <t>ЦСП АВС</t>
  </si>
  <si>
    <t>Попова Ксения</t>
  </si>
  <si>
    <t>Камчатниковы А.Г., Е.П., Кондратьева Т.Г.</t>
  </si>
  <si>
    <t>Лаврова Дарья</t>
  </si>
  <si>
    <t>Недогреева Марина</t>
  </si>
  <si>
    <t>Толстенковы Т.Р., Е.В.</t>
  </si>
  <si>
    <t>Баринова Кристина</t>
  </si>
  <si>
    <t>Беклова Виктория</t>
  </si>
  <si>
    <t>Панасенко Мария</t>
  </si>
  <si>
    <t>Поспелова Алина</t>
  </si>
  <si>
    <t>Сереброва В.А.</t>
  </si>
  <si>
    <t>Стаценко Лидия</t>
  </si>
  <si>
    <t>Сивкова Л.А.</t>
  </si>
  <si>
    <t>Нефедова Анастасия</t>
  </si>
  <si>
    <t>Поклонская Полина</t>
  </si>
  <si>
    <t>Бармянцева Екатерина</t>
  </si>
  <si>
    <t>Недожогина Анастасия</t>
  </si>
  <si>
    <t>Исаева Юлия</t>
  </si>
  <si>
    <t>СШОР №5</t>
  </si>
  <si>
    <t>Федорова Алена</t>
  </si>
  <si>
    <t>Вишневецкая Т.И.</t>
  </si>
  <si>
    <t>Красноглазова Варвара</t>
  </si>
  <si>
    <t>Чой Ника</t>
  </si>
  <si>
    <t>Качурина Надежда</t>
  </si>
  <si>
    <t>Федорова Д.С., Дудаков Л.Н.</t>
  </si>
  <si>
    <t>Заитова Алина</t>
  </si>
  <si>
    <t>Ананченко Елизавета</t>
  </si>
  <si>
    <t>Хрипунова Оксана</t>
  </si>
  <si>
    <t>Гузарская Ксения</t>
  </si>
  <si>
    <t>Королева Наталья</t>
  </si>
  <si>
    <t>Шаткова Екатерина</t>
  </si>
  <si>
    <t>Куриленко Екатерина</t>
  </si>
  <si>
    <t>Хрипунова Валерия</t>
  </si>
  <si>
    <t>Рыбалкина Юлия</t>
  </si>
  <si>
    <t>Камчатниковы А.Г., Е.П., Иванов О.В.</t>
  </si>
  <si>
    <t>Заяц Ксения</t>
  </si>
  <si>
    <t>Ванидовская О.П., Сидорова И.А.</t>
  </si>
  <si>
    <t>Струкова Мария</t>
  </si>
  <si>
    <t>Кудинова Кристина</t>
  </si>
  <si>
    <t>Климова Мария</t>
  </si>
  <si>
    <t>Ванидовская О.П., Подшибякин А.Ю.</t>
  </si>
  <si>
    <t>Мукан Юлия</t>
  </si>
  <si>
    <t>Силина Анастасия</t>
  </si>
  <si>
    <t>Кислицина Г.А.</t>
  </si>
  <si>
    <t>Корельская Вероника</t>
  </si>
  <si>
    <t>Муслимова Екатерина</t>
  </si>
  <si>
    <t>Орешина Ольга</t>
  </si>
  <si>
    <t>Сонина Алена</t>
  </si>
  <si>
    <t>Алифанова Анастасия</t>
  </si>
  <si>
    <t>Вдовина Алина</t>
  </si>
  <si>
    <t>Осипова Виктория</t>
  </si>
  <si>
    <t>Камчатниковы А.Г., Е.П., Горьков Б.Б.</t>
  </si>
  <si>
    <t>Чугуевцева Юлия</t>
  </si>
  <si>
    <t>Дубровина Анастасия</t>
  </si>
  <si>
    <t>Голова Екатерина</t>
  </si>
  <si>
    <t>Устинова Юлия</t>
  </si>
  <si>
    <t>Шкурлатов, Клочкова Е.Ю.</t>
  </si>
  <si>
    <t>Полякова Е.С., Трифончук Е.С.</t>
  </si>
  <si>
    <t>Богданова Надежда</t>
  </si>
  <si>
    <t>Долгов И.Е.</t>
  </si>
  <si>
    <t>Самарханова Юлия</t>
  </si>
  <si>
    <t>Бохвалова Александра</t>
  </si>
  <si>
    <t>Пугачева Елена</t>
  </si>
  <si>
    <t>Мануйлова Алина</t>
  </si>
  <si>
    <t>Смирнова Анна</t>
  </si>
  <si>
    <t>Карташова Варвара</t>
  </si>
  <si>
    <t>Васильченко Екатерина</t>
  </si>
  <si>
    <t>Гречишникова Анна</t>
  </si>
  <si>
    <t>19.011.2001</t>
  </si>
  <si>
    <t>Лупачев А.С.</t>
  </si>
  <si>
    <t>Макаров А.Ю.</t>
  </si>
  <si>
    <t>Корсунова Татьяна</t>
  </si>
  <si>
    <t>СШОР № 10</t>
  </si>
  <si>
    <t>300м+600 м</t>
  </si>
  <si>
    <t>Крюкова Анна</t>
  </si>
  <si>
    <t>Улымов М.М., Сигачева М.С.</t>
  </si>
  <si>
    <t>СШОР №16</t>
  </si>
  <si>
    <t>Караваева Марина</t>
  </si>
  <si>
    <t>Жидкова Мария</t>
  </si>
  <si>
    <t>Клименко Анастасия</t>
  </si>
  <si>
    <t>Бобрикова Анна</t>
  </si>
  <si>
    <t>Федотова Виктория</t>
  </si>
  <si>
    <t>Лупачева Юлия</t>
  </si>
  <si>
    <t>Плиско Екатерина</t>
  </si>
  <si>
    <t>Объедкова Надежда</t>
  </si>
  <si>
    <t>Жукова Наталья</t>
  </si>
  <si>
    <t>Чередниченко Анна</t>
  </si>
  <si>
    <t>Воожский</t>
  </si>
  <si>
    <t>Улымов М.М., Шибикин С.А.</t>
  </si>
  <si>
    <t>600м+1000 м</t>
  </si>
  <si>
    <t>Михеева Полина</t>
  </si>
  <si>
    <t>Мокряк Юлия</t>
  </si>
  <si>
    <t>Кусманова Жанната</t>
  </si>
  <si>
    <t>Лахнова Анна</t>
  </si>
  <si>
    <t>Шрайнер Ксения</t>
  </si>
  <si>
    <t>Финько Валерия</t>
  </si>
  <si>
    <t>Попова Дарья</t>
  </si>
  <si>
    <t xml:space="preserve">Кислицына Г.А., Стефко А.В. </t>
  </si>
  <si>
    <t>Самылина Екатерина</t>
  </si>
  <si>
    <t>Толсенковы Т.Р., Е.В.</t>
  </si>
  <si>
    <t>Еремина Александра</t>
  </si>
  <si>
    <t>Новоковская Яна</t>
  </si>
  <si>
    <t>Завьялова И.Н., Ярушина М.А.</t>
  </si>
  <si>
    <t>Боцман Виктория</t>
  </si>
  <si>
    <t>Ср. Ахтуба, ВУОР</t>
  </si>
  <si>
    <t>Феоктистова Валерия</t>
  </si>
  <si>
    <t>Тюрина Екатерина</t>
  </si>
  <si>
    <t>Петрунина Анна</t>
  </si>
  <si>
    <t>Погосян Валерия</t>
  </si>
  <si>
    <t>Таймышева Елена</t>
  </si>
  <si>
    <t>Храмова Ольга</t>
  </si>
  <si>
    <t>Божко А.</t>
  </si>
  <si>
    <t>1000м+2000 с/п</t>
  </si>
  <si>
    <t>Каулина Татьяна</t>
  </si>
  <si>
    <t>Мехоношин М.Л., Кириченко Г.И.</t>
  </si>
  <si>
    <t>Шульц Эльвира</t>
  </si>
  <si>
    <t>Рубанова София</t>
  </si>
  <si>
    <t>Карпова Варвара</t>
  </si>
  <si>
    <t>Малышенко Дарья</t>
  </si>
  <si>
    <t>Мелихова Екатерина</t>
  </si>
  <si>
    <t>Сальцева Виктория</t>
  </si>
  <si>
    <t>Шарманова Ева</t>
  </si>
  <si>
    <t>Миронова Полина</t>
  </si>
  <si>
    <t>Салимова Алия</t>
  </si>
  <si>
    <t>Щербинина И.Г., Карпенко Н.В.</t>
  </si>
  <si>
    <t>Шкурлатов В.Н.</t>
  </si>
  <si>
    <t>Гурова Валерия</t>
  </si>
  <si>
    <t>Малышева М.Г.</t>
  </si>
  <si>
    <t>Котрунова Татьяна</t>
  </si>
  <si>
    <t>Сорокина Валерия</t>
  </si>
  <si>
    <t>Боровлева Любовь</t>
  </si>
  <si>
    <t>Сухачева Г.К.</t>
  </si>
  <si>
    <t>Нерезова Валерия</t>
  </si>
  <si>
    <t>Мартюшевы А.А., А.С.</t>
  </si>
  <si>
    <t>Мартюшев А.С.</t>
  </si>
  <si>
    <t>Колузаева Софья</t>
  </si>
  <si>
    <t>Бережная Ангелина</t>
  </si>
  <si>
    <t>Шарова Анна</t>
  </si>
  <si>
    <t>Горьков Б.Н.</t>
  </si>
  <si>
    <t>Нижельская Т.Г.</t>
  </si>
  <si>
    <t>Рыбалко Алиса</t>
  </si>
  <si>
    <t>Морозова С.В.</t>
  </si>
  <si>
    <t>Варламова Анна</t>
  </si>
  <si>
    <t>Колесникова Е.А., Сидяпина И.Н.</t>
  </si>
  <si>
    <t>Смирнова Виктория</t>
  </si>
  <si>
    <t>Кузьминская Алена</t>
  </si>
  <si>
    <t>Марьясов А.А.</t>
  </si>
  <si>
    <t>Матвиенко Арина</t>
  </si>
  <si>
    <t>Смирнова Кристина</t>
  </si>
  <si>
    <t>Прохорова Елена</t>
  </si>
  <si>
    <t>Якимец Ксения</t>
  </si>
  <si>
    <t>Костина Калерия</t>
  </si>
  <si>
    <t>Горохова Диана</t>
  </si>
  <si>
    <t>Колесникова Е.А.</t>
  </si>
  <si>
    <t>Мерчанская Анастасия</t>
  </si>
  <si>
    <t>Кузнецова Дарья</t>
  </si>
  <si>
    <t>Погромская Карина</t>
  </si>
  <si>
    <t>Ляпина Ксения</t>
  </si>
  <si>
    <t>Пушкарева Александра</t>
  </si>
  <si>
    <t>Данилова Елизавета</t>
  </si>
  <si>
    <t>Астахова Татьяна</t>
  </si>
  <si>
    <t>Корнева Кристина</t>
  </si>
  <si>
    <t>Шевченко Кристина</t>
  </si>
  <si>
    <t>Муратова Анастасия</t>
  </si>
  <si>
    <t>Жайворон Ольга</t>
  </si>
  <si>
    <t>ЦР АВС</t>
  </si>
  <si>
    <t>Должикова Виктория</t>
  </si>
  <si>
    <t>СШОР № 5 ВКОР</t>
  </si>
  <si>
    <t>Колесникова Е.А., Рухов А.В.</t>
  </si>
  <si>
    <t>Сысоева Виктория</t>
  </si>
  <si>
    <t>Зацеляпин М.И.</t>
  </si>
  <si>
    <t>Ковешникова Анастасия</t>
  </si>
  <si>
    <t>Когоут Снежана</t>
  </si>
  <si>
    <t>КамчатниковыА.Г.,Е.П.</t>
  </si>
  <si>
    <t>Сукманова Анна</t>
  </si>
  <si>
    <t>Губкина М.С.</t>
  </si>
  <si>
    <t>Кузнецева Яна</t>
  </si>
  <si>
    <t>Улымов М.М., Дудкина Е.П.</t>
  </si>
  <si>
    <t>Секида Юлия</t>
  </si>
  <si>
    <t>Арент Наталья</t>
  </si>
  <si>
    <t>Богданова Алина</t>
  </si>
  <si>
    <t>Хаванская Валерия</t>
  </si>
  <si>
    <t>Чадаева Вероника</t>
  </si>
  <si>
    <t>Шутенко Александра</t>
  </si>
  <si>
    <t>Карпилянская Александра</t>
  </si>
  <si>
    <t>Чехова Мария</t>
  </si>
  <si>
    <t>Чубрикова Виталина</t>
  </si>
  <si>
    <t>Яровая Екатерина</t>
  </si>
  <si>
    <t>Мирошникова Ксения</t>
  </si>
  <si>
    <t>Кудряшов Ю.А.</t>
  </si>
  <si>
    <t>Камчатниковы А.Г.,Е.П.</t>
  </si>
  <si>
    <t>Камчатниковы А.Г.,Е.П., Коренева Н.И.</t>
  </si>
  <si>
    <t>Ким Диана</t>
  </si>
  <si>
    <t>Кузнецова Алина</t>
  </si>
  <si>
    <t>Матвеева Анастасия</t>
  </si>
  <si>
    <t>Догонкин В.В., Кухарчук О.В.</t>
  </si>
  <si>
    <t>Григорьева Ирина</t>
  </si>
  <si>
    <t>Лугинина Любовь</t>
  </si>
  <si>
    <t>Завьялова И.Н.</t>
  </si>
  <si>
    <t>Малкина Анастасия</t>
  </si>
  <si>
    <t>Еремицкая Ксения</t>
  </si>
  <si>
    <t>Подопригора Полина</t>
  </si>
  <si>
    <t>Мирошниченко Т.М., А.А.</t>
  </si>
  <si>
    <t>Алпеева Надежда</t>
  </si>
  <si>
    <t>Лукашева Марина</t>
  </si>
  <si>
    <t>Исаева Дарья</t>
  </si>
  <si>
    <t>Стрелкина Алена</t>
  </si>
  <si>
    <t>Догонкин В.В.</t>
  </si>
  <si>
    <t>Ярошева Влада</t>
  </si>
  <si>
    <t>ДЕВУШКИ</t>
  </si>
  <si>
    <t>Ядро</t>
  </si>
  <si>
    <t>Лебедева Анна</t>
  </si>
  <si>
    <t>Вадюнина Н.А.</t>
  </si>
  <si>
    <t>Свистунова Мария</t>
  </si>
  <si>
    <t>Моисеева Елизавета</t>
  </si>
  <si>
    <t>Пугина Дарья</t>
  </si>
  <si>
    <t>Феклистова Александра</t>
  </si>
  <si>
    <t>Зиновьева Анастасия</t>
  </si>
  <si>
    <t>Камчатниковы А.Г., Е.П., Кондратьева О.Е.</t>
  </si>
  <si>
    <t>Яцурина Юлия</t>
  </si>
  <si>
    <t>Шибикин С.А.</t>
  </si>
  <si>
    <t>Вантеева Дарья</t>
  </si>
  <si>
    <t>ИТОГОВЫЙ ПРОТОКОЛ</t>
  </si>
  <si>
    <t>60м</t>
  </si>
  <si>
    <t>Разряд</t>
  </si>
  <si>
    <t>Очки</t>
  </si>
  <si>
    <t>300 м</t>
  </si>
  <si>
    <t>Сумма</t>
  </si>
  <si>
    <t>1 ю</t>
  </si>
  <si>
    <t>1ю</t>
  </si>
  <si>
    <t>2ю</t>
  </si>
  <si>
    <t>Шестопал Александра</t>
  </si>
  <si>
    <t>Кузнецова Александра</t>
  </si>
  <si>
    <t>Романенко Анастасия</t>
  </si>
  <si>
    <t>3ю</t>
  </si>
  <si>
    <t>2 юн</t>
  </si>
  <si>
    <t>Гринева Анастасия</t>
  </si>
  <si>
    <t>1:02,40</t>
  </si>
  <si>
    <t>Соловьева Алиса</t>
  </si>
  <si>
    <t>1:02,16</t>
  </si>
  <si>
    <t>DNF</t>
  </si>
  <si>
    <t>Шалабода Виктория</t>
  </si>
  <si>
    <t>Дудаков Л.Н., Милокумов С.В.</t>
  </si>
  <si>
    <t>Соловых Мария</t>
  </si>
  <si>
    <t>Борисова Анна</t>
  </si>
  <si>
    <t>Лугинина Людмила</t>
  </si>
  <si>
    <t>Главный судья</t>
  </si>
  <si>
    <t>А.Г.Камчатников</t>
  </si>
  <si>
    <t>Главный секретарь</t>
  </si>
  <si>
    <t>О.П. Ванидовская</t>
  </si>
  <si>
    <t>300м</t>
  </si>
  <si>
    <t>600 м</t>
  </si>
  <si>
    <t>1:45,66</t>
  </si>
  <si>
    <t>1:49,87</t>
  </si>
  <si>
    <t>1:49,93</t>
  </si>
  <si>
    <t>1:50,60</t>
  </si>
  <si>
    <t>1:55,87</t>
  </si>
  <si>
    <t>1:58,67</t>
  </si>
  <si>
    <t>1:56,46</t>
  </si>
  <si>
    <t>1:56,76</t>
  </si>
  <si>
    <t>1:46,26</t>
  </si>
  <si>
    <t>1:47,27</t>
  </si>
  <si>
    <t>1:50,73</t>
  </si>
  <si>
    <t>1:56,62</t>
  </si>
  <si>
    <t>2:06,68</t>
  </si>
  <si>
    <t>А.Г. Камчатников</t>
  </si>
  <si>
    <t>Дата: 27-28.09.2018г.</t>
  </si>
  <si>
    <t>1000м</t>
  </si>
  <si>
    <t>2000 с/п</t>
  </si>
  <si>
    <t>3:31,85</t>
  </si>
  <si>
    <t>8:18,15</t>
  </si>
  <si>
    <t>3:44,24</t>
  </si>
  <si>
    <t>8:51,25</t>
  </si>
  <si>
    <t>3:50,76</t>
  </si>
  <si>
    <t>9:03,93</t>
  </si>
  <si>
    <t>3:42,09</t>
  </si>
  <si>
    <t>8:57,52</t>
  </si>
  <si>
    <t>3:47,93</t>
  </si>
  <si>
    <t>9:36,38</t>
  </si>
  <si>
    <t>1:44,92</t>
  </si>
  <si>
    <t>600м</t>
  </si>
  <si>
    <t>1000 м</t>
  </si>
  <si>
    <t>3:17,98</t>
  </si>
  <si>
    <t>1:51,55</t>
  </si>
  <si>
    <t>3:20,67</t>
  </si>
  <si>
    <t>1:51,30</t>
  </si>
  <si>
    <t>3:21,38</t>
  </si>
  <si>
    <t>1:51,04</t>
  </si>
  <si>
    <t>3:21,87</t>
  </si>
  <si>
    <t>1:52,73</t>
  </si>
  <si>
    <t>3:21,21</t>
  </si>
  <si>
    <t>1:53,80</t>
  </si>
  <si>
    <t>3:29,35</t>
  </si>
  <si>
    <t>1:56,92</t>
  </si>
  <si>
    <t>3:29,95</t>
  </si>
  <si>
    <t>1:55,34</t>
  </si>
  <si>
    <t>3:34,52</t>
  </si>
  <si>
    <t>1:55,09</t>
  </si>
  <si>
    <t>3:37,65</t>
  </si>
  <si>
    <t>1:55,27</t>
  </si>
  <si>
    <t>3:40,00</t>
  </si>
  <si>
    <t>1:54,49</t>
  </si>
  <si>
    <t>3:51,11</t>
  </si>
  <si>
    <t>1:59,79</t>
  </si>
  <si>
    <t>3:42,02</t>
  </si>
  <si>
    <t>2:00,11</t>
  </si>
  <si>
    <t>3:43,77</t>
  </si>
  <si>
    <t>2:05,00</t>
  </si>
  <si>
    <t>3:43,68</t>
  </si>
  <si>
    <t>2:00,72</t>
  </si>
  <si>
    <t>3:52,70</t>
  </si>
  <si>
    <t>2:05,30</t>
  </si>
  <si>
    <t>3:50,19</t>
  </si>
  <si>
    <t>2:06,26</t>
  </si>
  <si>
    <t>3:57,43</t>
  </si>
  <si>
    <t>2:09,29</t>
  </si>
  <si>
    <t>3:53,10</t>
  </si>
  <si>
    <t>2:07,66</t>
  </si>
  <si>
    <t>3:57,68</t>
  </si>
  <si>
    <t>2:09,26</t>
  </si>
  <si>
    <t>4:01,74</t>
  </si>
  <si>
    <t>2:17,17</t>
  </si>
  <si>
    <t>4:08,71</t>
  </si>
  <si>
    <t>2:12,19</t>
  </si>
  <si>
    <t>1:41,43</t>
  </si>
  <si>
    <t>1:56,50</t>
  </si>
  <si>
    <t>1:49,65</t>
  </si>
  <si>
    <t>3:17,81</t>
  </si>
  <si>
    <t>1:48,37</t>
  </si>
  <si>
    <t>3:23,27</t>
  </si>
  <si>
    <t>1:52,53</t>
  </si>
  <si>
    <t>3:29,97</t>
  </si>
  <si>
    <t>3:24,98</t>
  </si>
  <si>
    <t>2:05,59</t>
  </si>
  <si>
    <t>3:58,44</t>
  </si>
  <si>
    <t>Лагото Юлия</t>
  </si>
  <si>
    <t>60 с/б+300 с/б</t>
  </si>
  <si>
    <t>60 с/б</t>
  </si>
  <si>
    <t>300с/б</t>
  </si>
  <si>
    <t>1:00,77</t>
  </si>
  <si>
    <t>1:03,55</t>
  </si>
  <si>
    <t>h = 0,762 м</t>
  </si>
  <si>
    <t>60 м+ тройной прыжок</t>
  </si>
  <si>
    <t>60 м</t>
  </si>
  <si>
    <t>Тройной</t>
  </si>
  <si>
    <t>Высота</t>
  </si>
  <si>
    <t>60 м+ прыжок в высоту</t>
  </si>
  <si>
    <t>60 м+ толкание ядра</t>
  </si>
  <si>
    <t>m = 3 кг.</t>
  </si>
  <si>
    <t>DQ</t>
  </si>
  <si>
    <t>60 м+ прыжок в длину</t>
  </si>
  <si>
    <t>Длина</t>
  </si>
  <si>
    <t>справка</t>
  </si>
  <si>
    <t>КОМИТЕТ ФИЗИЧЕСКОЙ КУЛЬТУРЫ И СПОРТА  ВОЛГОГРАДСКОЙ ОБЛАСТИ</t>
  </si>
  <si>
    <t>ОФСО "ФЕДЕРАЦИЯ ЛЕГКОЙ АТЛЕТИКИ ВОЛГОГРАДСКОЙ ОБЛАСТИ"</t>
  </si>
  <si>
    <t>ГЛАВНАЯ  СУДЕЙСКАЯ  КОЛЛЕГИЯ</t>
  </si>
  <si>
    <t>Главный судья соревнований</t>
  </si>
  <si>
    <t>СС ВК</t>
  </si>
  <si>
    <t>Главный секретарь соревнований</t>
  </si>
  <si>
    <t xml:space="preserve">Ванидовская О.П. </t>
  </si>
  <si>
    <t>Старший судья по вертикальным прыжкам</t>
  </si>
  <si>
    <t xml:space="preserve">Апанасенко М.Г. </t>
  </si>
  <si>
    <t xml:space="preserve"> СС 1 кат.</t>
  </si>
  <si>
    <t>Старший судья по горизонтальным прыжкам</t>
  </si>
  <si>
    <t>Старший судья по метаниям</t>
  </si>
  <si>
    <t>Старший судья по бегу</t>
  </si>
  <si>
    <t>Старший судья по информации и торжественным церемониалам</t>
  </si>
  <si>
    <t>27-28.09.2018 г.</t>
  </si>
  <si>
    <t>Камчатников А.Г.</t>
  </si>
  <si>
    <t>Петрова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</si>
</sst>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7.5"/>
      <color theme="1"/>
      <name val="Calibri"/>
      <family val="2"/>
      <scheme val="minor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Border="1"/>
    <xf numFmtId="0" fontId="13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1" fillId="0" borderId="0" xfId="0" applyFont="1"/>
    <xf numFmtId="0" fontId="19" fillId="0" borderId="0" xfId="0" applyFont="1"/>
    <xf numFmtId="14" fontId="0" fillId="0" borderId="0" xfId="0" applyNumberForma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3" fillId="0" borderId="0" xfId="0" applyFont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/>
    </xf>
    <xf numFmtId="0" fontId="22" fillId="0" borderId="0" xfId="0" applyFont="1" applyBorder="1"/>
    <xf numFmtId="2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/>
    <xf numFmtId="0" fontId="21" fillId="0" borderId="0" xfId="0" applyFont="1" applyBorder="1"/>
    <xf numFmtId="2" fontId="2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10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3" fillId="0" borderId="0" xfId="0" applyFont="1" applyBorder="1"/>
    <xf numFmtId="14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7" fontId="1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/>
    <xf numFmtId="1" fontId="0" fillId="0" borderId="0" xfId="0" applyNumberFormat="1" applyBorder="1"/>
    <xf numFmtId="49" fontId="25" fillId="0" borderId="0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" fontId="10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2" fontId="0" fillId="0" borderId="0" xfId="0" applyNumberFormat="1" applyBorder="1"/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wrapText="1"/>
    </xf>
    <xf numFmtId="0" fontId="26" fillId="0" borderId="0" xfId="0" applyFont="1"/>
    <xf numFmtId="0" fontId="13" fillId="0" borderId="0" xfId="0" applyFont="1"/>
    <xf numFmtId="0" fontId="15" fillId="0" borderId="0" xfId="0" applyFont="1" applyAlignment="1"/>
    <xf numFmtId="0" fontId="27" fillId="0" borderId="0" xfId="0" applyFont="1" applyBorder="1" applyAlignment="1">
      <alignment vertical="center"/>
    </xf>
    <xf numFmtId="49" fontId="28" fillId="0" borderId="0" xfId="0" applyNumberFormat="1" applyFont="1" applyBorder="1"/>
    <xf numFmtId="0" fontId="2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9" fillId="0" borderId="0" xfId="0" applyFont="1" applyBorder="1"/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/>
    </xf>
    <xf numFmtId="0" fontId="3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114299</xdr:rowOff>
    </xdr:from>
    <xdr:to>
      <xdr:col>1</xdr:col>
      <xdr:colOff>904875</xdr:colOff>
      <xdr:row>9</xdr:row>
      <xdr:rowOff>147637</xdr:rowOff>
    </xdr:to>
    <xdr:pic>
      <xdr:nvPicPr>
        <xdr:cNvPr id="3" name="Picture 1" descr="100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47749"/>
          <a:ext cx="838200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114299</xdr:rowOff>
    </xdr:from>
    <xdr:to>
      <xdr:col>1</xdr:col>
      <xdr:colOff>904875</xdr:colOff>
      <xdr:row>9</xdr:row>
      <xdr:rowOff>138112</xdr:rowOff>
    </xdr:to>
    <xdr:pic>
      <xdr:nvPicPr>
        <xdr:cNvPr id="2" name="Picture 1" descr="100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047749"/>
          <a:ext cx="838200" cy="78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6</xdr:row>
      <xdr:rowOff>114300</xdr:rowOff>
    </xdr:from>
    <xdr:to>
      <xdr:col>1</xdr:col>
      <xdr:colOff>876300</xdr:colOff>
      <xdr:row>10</xdr:row>
      <xdr:rowOff>86916</xdr:rowOff>
    </xdr:to>
    <xdr:pic>
      <xdr:nvPicPr>
        <xdr:cNvPr id="2" name="Picture 1" descr="100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3025"/>
          <a:ext cx="742950" cy="829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M27"/>
  <sheetViews>
    <sheetView workbookViewId="0">
      <selection activeCell="P18" sqref="P18"/>
    </sheetView>
  </sheetViews>
  <sheetFormatPr defaultRowHeight="15" x14ac:dyDescent="0.25"/>
  <cols>
    <col min="5" max="6" width="14.140625" customWidth="1"/>
  </cols>
  <sheetData>
    <row r="2" spans="1:13" x14ac:dyDescent="0.25">
      <c r="B2" s="90"/>
      <c r="C2" s="90"/>
      <c r="D2" s="4"/>
      <c r="F2" s="4" t="s">
        <v>543</v>
      </c>
      <c r="G2" s="117"/>
      <c r="H2" s="117"/>
      <c r="I2" s="117"/>
    </row>
    <row r="3" spans="1:13" x14ac:dyDescent="0.25">
      <c r="B3" s="90"/>
      <c r="C3" s="90"/>
      <c r="D3" s="4"/>
      <c r="F3" s="4" t="s">
        <v>544</v>
      </c>
      <c r="G3" s="117"/>
      <c r="H3" s="117"/>
      <c r="I3" s="117"/>
    </row>
    <row r="4" spans="1:13" x14ac:dyDescent="0.25">
      <c r="B4" s="90"/>
      <c r="C4" s="90"/>
      <c r="D4" s="4"/>
      <c r="E4" s="4"/>
      <c r="F4" s="4"/>
      <c r="G4" s="117"/>
      <c r="H4" s="117"/>
      <c r="I4" s="117"/>
    </row>
    <row r="5" spans="1:13" x14ac:dyDescent="0.25">
      <c r="B5" s="90"/>
      <c r="C5" s="90"/>
      <c r="D5" s="90"/>
    </row>
    <row r="6" spans="1:13" ht="15.75" x14ac:dyDescent="0.25">
      <c r="A6" s="109" t="s">
        <v>134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2"/>
    </row>
    <row r="7" spans="1:13" ht="15.75" x14ac:dyDescent="0.25">
      <c r="A7" s="109" t="s">
        <v>136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18"/>
    </row>
    <row r="8" spans="1:13" ht="15.75" x14ac:dyDescent="0.25">
      <c r="A8" s="109" t="s">
        <v>137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92"/>
    </row>
    <row r="9" spans="1:13" ht="15.75" x14ac:dyDescent="0.25">
      <c r="A9" s="91"/>
      <c r="B9" s="90"/>
      <c r="C9" s="90"/>
      <c r="D9" s="90"/>
      <c r="F9" s="91" t="s">
        <v>557</v>
      </c>
      <c r="G9" s="91"/>
      <c r="H9" s="90"/>
      <c r="I9" s="90"/>
      <c r="J9" s="90"/>
      <c r="K9" s="90"/>
      <c r="L9" s="90"/>
      <c r="M9" s="90"/>
    </row>
    <row r="10" spans="1:13" ht="15.75" x14ac:dyDescent="0.25">
      <c r="A10" s="91"/>
      <c r="B10" s="90"/>
      <c r="C10" s="90"/>
      <c r="D10" s="90"/>
      <c r="E10" s="91"/>
      <c r="F10" s="91"/>
      <c r="G10" s="91"/>
      <c r="H10" s="90"/>
      <c r="I10" s="90"/>
      <c r="J10" s="90"/>
      <c r="K10" s="90"/>
      <c r="L10" s="90"/>
      <c r="M10" s="90"/>
    </row>
    <row r="11" spans="1:13" ht="18.75" x14ac:dyDescent="0.3">
      <c r="A11" s="119"/>
      <c r="B11" s="120"/>
      <c r="C11" s="121"/>
      <c r="D11" s="122"/>
      <c r="F11" s="123" t="s">
        <v>545</v>
      </c>
      <c r="G11" s="124"/>
      <c r="H11" s="124"/>
      <c r="I11" s="124"/>
      <c r="J11" s="125"/>
      <c r="K11" s="126"/>
      <c r="L11" s="126"/>
      <c r="M11" s="126"/>
    </row>
    <row r="12" spans="1:13" ht="18.75" x14ac:dyDescent="0.3">
      <c r="A12" s="119"/>
      <c r="B12" s="120"/>
      <c r="C12" s="121"/>
      <c r="D12" s="122"/>
      <c r="E12" s="123"/>
      <c r="F12" s="123"/>
      <c r="G12" s="124"/>
      <c r="H12" s="124"/>
      <c r="I12" s="124"/>
      <c r="J12" s="125"/>
      <c r="K12" s="126"/>
      <c r="L12" s="126"/>
      <c r="M12" s="126"/>
    </row>
    <row r="13" spans="1:13" ht="18" x14ac:dyDescent="0.25">
      <c r="A13" s="127"/>
      <c r="B13" s="128"/>
      <c r="C13" s="129"/>
      <c r="D13" s="130"/>
      <c r="E13" s="125"/>
      <c r="F13" s="125"/>
      <c r="G13" s="125"/>
      <c r="H13" s="125"/>
      <c r="I13" s="125"/>
      <c r="J13" s="126"/>
      <c r="K13" s="126"/>
      <c r="L13" s="126"/>
      <c r="M13" s="126"/>
    </row>
    <row r="14" spans="1:13" ht="15.75" x14ac:dyDescent="0.25">
      <c r="A14" s="131"/>
      <c r="B14" s="131" t="s">
        <v>546</v>
      </c>
      <c r="C14" s="132"/>
      <c r="D14" s="133"/>
      <c r="E14" s="133"/>
      <c r="F14" s="133"/>
      <c r="G14" s="134" t="s">
        <v>558</v>
      </c>
      <c r="H14" s="133"/>
      <c r="I14" s="133"/>
      <c r="J14" s="132" t="s">
        <v>547</v>
      </c>
      <c r="K14" s="135"/>
      <c r="L14" s="135"/>
      <c r="M14" s="135"/>
    </row>
    <row r="15" spans="1:13" ht="15.75" x14ac:dyDescent="0.25">
      <c r="A15" s="131"/>
      <c r="B15" s="131"/>
      <c r="C15" s="132"/>
      <c r="D15" s="133"/>
      <c r="E15" s="133"/>
      <c r="F15" s="133"/>
      <c r="G15" s="134"/>
      <c r="H15" s="133"/>
      <c r="I15" s="133"/>
      <c r="J15" s="132"/>
      <c r="K15" s="135"/>
      <c r="L15" s="135"/>
      <c r="M15" s="135"/>
    </row>
    <row r="16" spans="1:13" ht="15.75" x14ac:dyDescent="0.25">
      <c r="A16" s="131"/>
      <c r="B16" s="131" t="s">
        <v>548</v>
      </c>
      <c r="C16" s="136"/>
      <c r="D16" s="131"/>
      <c r="E16" s="134"/>
      <c r="F16" s="134"/>
      <c r="G16" s="134" t="s">
        <v>549</v>
      </c>
      <c r="H16" s="132"/>
      <c r="I16" s="133"/>
      <c r="J16" s="132" t="s">
        <v>547</v>
      </c>
      <c r="K16" s="137"/>
      <c r="L16" s="137"/>
      <c r="M16" s="137"/>
    </row>
    <row r="17" spans="1:13" ht="15.75" x14ac:dyDescent="0.25">
      <c r="A17" s="131"/>
      <c r="B17" s="131"/>
      <c r="C17" s="136"/>
      <c r="D17" s="131"/>
      <c r="E17" s="132"/>
      <c r="F17" s="132"/>
      <c r="G17" s="131"/>
      <c r="H17" s="138"/>
      <c r="I17" s="138"/>
      <c r="J17" s="136"/>
      <c r="K17" s="137"/>
      <c r="L17" s="137"/>
      <c r="M17" s="137"/>
    </row>
    <row r="18" spans="1:13" ht="15.75" x14ac:dyDescent="0.25">
      <c r="A18" s="131"/>
      <c r="B18" s="131" t="s">
        <v>550</v>
      </c>
      <c r="C18" s="136"/>
      <c r="D18" s="131"/>
      <c r="E18" s="132"/>
      <c r="F18" s="132"/>
      <c r="G18" s="134" t="s">
        <v>551</v>
      </c>
      <c r="H18" s="132"/>
      <c r="I18" s="132"/>
      <c r="J18" s="132" t="s">
        <v>552</v>
      </c>
      <c r="K18" s="139"/>
      <c r="L18" s="139"/>
      <c r="M18" s="139"/>
    </row>
    <row r="19" spans="1:13" ht="15.75" x14ac:dyDescent="0.25">
      <c r="A19" s="131"/>
      <c r="B19" s="131"/>
      <c r="C19" s="136"/>
      <c r="D19" s="131"/>
      <c r="E19" s="132"/>
      <c r="F19" s="132"/>
      <c r="G19" s="134"/>
      <c r="H19" s="132"/>
      <c r="I19" s="132"/>
      <c r="J19" s="132"/>
      <c r="K19" s="139"/>
      <c r="L19" s="139"/>
      <c r="M19" s="139"/>
    </row>
    <row r="20" spans="1:13" ht="15.75" x14ac:dyDescent="0.25">
      <c r="A20" s="131"/>
      <c r="B20" s="131" t="s">
        <v>553</v>
      </c>
      <c r="C20" s="136"/>
      <c r="D20" s="131"/>
      <c r="E20" s="138"/>
      <c r="F20" s="138"/>
      <c r="G20" s="144" t="s">
        <v>36</v>
      </c>
      <c r="J20" s="132" t="s">
        <v>552</v>
      </c>
      <c r="K20" s="139"/>
      <c r="L20" s="139"/>
      <c r="M20" s="139"/>
    </row>
    <row r="21" spans="1:13" ht="15.75" x14ac:dyDescent="0.25">
      <c r="A21" s="131"/>
      <c r="B21" s="131"/>
      <c r="C21" s="136"/>
      <c r="D21" s="131"/>
      <c r="E21" s="138"/>
      <c r="F21" s="138"/>
      <c r="G21" s="134"/>
      <c r="H21" s="8"/>
      <c r="I21" s="8"/>
      <c r="J21" s="141"/>
      <c r="K21" s="139"/>
      <c r="L21" s="139"/>
      <c r="M21" s="139"/>
    </row>
    <row r="22" spans="1:13" ht="15.75" x14ac:dyDescent="0.25">
      <c r="A22" s="131"/>
      <c r="B22" s="131" t="s">
        <v>554</v>
      </c>
      <c r="C22" s="136"/>
      <c r="D22" s="131"/>
      <c r="E22" s="138"/>
      <c r="F22" s="138"/>
      <c r="G22" s="131" t="s">
        <v>331</v>
      </c>
      <c r="H22" s="138"/>
      <c r="I22" s="138"/>
      <c r="J22" s="132" t="s">
        <v>552</v>
      </c>
      <c r="K22" s="139"/>
      <c r="L22" s="139"/>
      <c r="M22" s="139"/>
    </row>
    <row r="23" spans="1:13" ht="15.75" x14ac:dyDescent="0.25">
      <c r="A23" s="131"/>
      <c r="B23" s="131"/>
      <c r="C23" s="136"/>
      <c r="D23" s="131"/>
      <c r="E23" s="138"/>
      <c r="F23" s="138"/>
      <c r="G23" s="131"/>
      <c r="H23" s="138"/>
      <c r="I23" s="138"/>
      <c r="J23" s="136"/>
      <c r="K23" s="139"/>
      <c r="L23" s="139"/>
      <c r="M23" s="139"/>
    </row>
    <row r="24" spans="1:13" ht="15.75" x14ac:dyDescent="0.25">
      <c r="A24" s="131"/>
      <c r="B24" s="140" t="s">
        <v>555</v>
      </c>
      <c r="C24" s="140"/>
      <c r="D24" s="140"/>
      <c r="E24" s="8"/>
      <c r="F24" s="8"/>
      <c r="G24" s="140" t="s">
        <v>55</v>
      </c>
      <c r="H24" s="8"/>
      <c r="I24" s="8"/>
      <c r="J24" s="141" t="s">
        <v>547</v>
      </c>
      <c r="K24" s="139"/>
      <c r="L24" s="139"/>
      <c r="M24" s="139"/>
    </row>
    <row r="25" spans="1:13" ht="15.75" x14ac:dyDescent="0.25">
      <c r="A25" s="131"/>
      <c r="B25" s="140"/>
      <c r="C25" s="140"/>
      <c r="D25" s="140"/>
      <c r="E25" s="8"/>
      <c r="F25" s="8"/>
      <c r="G25" s="8"/>
      <c r="H25" s="140"/>
      <c r="I25" s="8"/>
      <c r="J25" s="141"/>
      <c r="K25" s="139"/>
      <c r="L25" s="139"/>
      <c r="M25" s="139"/>
    </row>
    <row r="26" spans="1:13" ht="15.75" x14ac:dyDescent="0.25">
      <c r="A26" s="131"/>
      <c r="B26" s="142" t="s">
        <v>556</v>
      </c>
      <c r="C26" s="142"/>
      <c r="D26" s="142"/>
      <c r="E26" s="142"/>
      <c r="F26" s="142"/>
      <c r="G26" s="131"/>
      <c r="H26" s="138"/>
      <c r="I26" s="138"/>
      <c r="J26" s="136"/>
      <c r="K26" s="137"/>
      <c r="L26" s="137"/>
      <c r="M26" s="137"/>
    </row>
    <row r="27" spans="1:13" ht="15.75" x14ac:dyDescent="0.25">
      <c r="A27" s="143"/>
      <c r="B27" s="142"/>
      <c r="C27" s="142"/>
      <c r="D27" s="142"/>
      <c r="E27" s="142"/>
      <c r="F27" s="142"/>
      <c r="G27" s="138" t="s">
        <v>559</v>
      </c>
      <c r="H27" s="138"/>
      <c r="I27" s="138"/>
      <c r="J27" s="141" t="s">
        <v>547</v>
      </c>
      <c r="K27" s="139"/>
      <c r="L27" s="139"/>
      <c r="M27" s="139"/>
    </row>
  </sheetData>
  <mergeCells count="4">
    <mergeCell ref="A6:L6"/>
    <mergeCell ref="A7:L7"/>
    <mergeCell ref="A8:L8"/>
    <mergeCell ref="B26:F2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71"/>
  <sheetViews>
    <sheetView tabSelected="1" workbookViewId="0">
      <selection activeCell="E10" sqref="E10"/>
    </sheetView>
  </sheetViews>
  <sheetFormatPr defaultRowHeight="15" x14ac:dyDescent="0.25"/>
  <cols>
    <col min="1" max="1" width="6.7109375" customWidth="1"/>
    <col min="2" max="2" width="22.85546875" customWidth="1"/>
    <col min="3" max="3" width="12.42578125" customWidth="1"/>
    <col min="4" max="4" width="12.85546875" customWidth="1"/>
    <col min="5" max="5" width="8.5703125" customWidth="1"/>
    <col min="6" max="6" width="8.28515625" customWidth="1"/>
    <col min="7" max="7" width="7" customWidth="1"/>
    <col min="8" max="8" width="7.85546875" customWidth="1"/>
    <col min="9" max="9" width="8.140625" customWidth="1"/>
    <col min="10" max="10" width="7.5703125" customWidth="1"/>
    <col min="11" max="11" width="7.7109375" customWidth="1"/>
    <col min="12" max="12" width="22.7109375" customWidth="1"/>
  </cols>
  <sheetData>
    <row r="1" spans="1:12" ht="16.5" customHeight="1" x14ac:dyDescent="0.3">
      <c r="A1" s="107" t="s">
        <v>412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90"/>
    </row>
    <row r="2" spans="1:12" ht="10.5" customHeight="1" x14ac:dyDescent="0.25">
      <c r="A2" s="90"/>
      <c r="B2" s="4"/>
      <c r="C2" s="5"/>
      <c r="D2" s="6"/>
      <c r="E2" s="6"/>
      <c r="F2" s="6"/>
      <c r="G2" s="4"/>
      <c r="H2" s="4"/>
      <c r="I2" s="4"/>
      <c r="J2" s="4"/>
      <c r="K2" s="4"/>
      <c r="L2" s="90"/>
    </row>
    <row r="3" spans="1:12" ht="15.75" x14ac:dyDescent="0.25">
      <c r="A3" s="109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90"/>
    </row>
    <row r="4" spans="1:12" ht="15.75" x14ac:dyDescent="0.25">
      <c r="A4" s="109" t="s">
        <v>136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90"/>
    </row>
    <row r="5" spans="1:12" ht="15.75" x14ac:dyDescent="0.25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"/>
    </row>
    <row r="6" spans="1:12" ht="11.25" customHeigh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8"/>
    </row>
    <row r="7" spans="1:12" ht="15.75" customHeight="1" x14ac:dyDescent="0.25">
      <c r="A7" s="7"/>
      <c r="B7" s="9"/>
      <c r="C7" s="8"/>
      <c r="E7" s="18" t="s">
        <v>399</v>
      </c>
      <c r="F7" s="8"/>
      <c r="G7" s="8"/>
      <c r="H7" s="8"/>
      <c r="I7" s="8"/>
      <c r="J7" s="8"/>
      <c r="L7" s="11"/>
    </row>
    <row r="8" spans="1:12" ht="14.25" customHeight="1" x14ac:dyDescent="0.25">
      <c r="A8" s="7"/>
      <c r="B8" s="9"/>
      <c r="C8" s="17"/>
      <c r="E8" s="8"/>
      <c r="F8" s="8"/>
      <c r="H8" s="8"/>
      <c r="K8" s="10" t="s">
        <v>138</v>
      </c>
      <c r="L8" s="12"/>
    </row>
    <row r="9" spans="1:12" ht="17.25" customHeight="1" x14ac:dyDescent="0.25">
      <c r="A9" s="7"/>
      <c r="B9" s="4"/>
      <c r="C9" s="13"/>
      <c r="E9" s="18" t="s">
        <v>537</v>
      </c>
      <c r="F9" s="14"/>
      <c r="H9" s="90"/>
      <c r="K9" s="12" t="s">
        <v>139</v>
      </c>
      <c r="L9" s="92"/>
    </row>
    <row r="10" spans="1:12" ht="18.75" x14ac:dyDescent="0.3">
      <c r="A10" s="7"/>
      <c r="B10" s="9"/>
      <c r="C10" s="15"/>
      <c r="E10" s="29" t="s">
        <v>538</v>
      </c>
      <c r="F10" s="16"/>
      <c r="H10" s="7"/>
      <c r="K10" s="12" t="s">
        <v>132</v>
      </c>
      <c r="L10" s="9"/>
    </row>
    <row r="11" spans="1:12" ht="18.75" customHeight="1" thickBot="1" x14ac:dyDescent="0.3">
      <c r="C11" s="90"/>
    </row>
    <row r="12" spans="1:12" ht="30.75" thickBot="1" x14ac:dyDescent="0.3">
      <c r="A12" s="69" t="s">
        <v>133</v>
      </c>
      <c r="B12" s="70" t="s">
        <v>0</v>
      </c>
      <c r="C12" s="71" t="s">
        <v>1</v>
      </c>
      <c r="D12" s="72" t="s">
        <v>2</v>
      </c>
      <c r="E12" s="73" t="s">
        <v>533</v>
      </c>
      <c r="F12" s="72" t="s">
        <v>414</v>
      </c>
      <c r="G12" s="73" t="s">
        <v>415</v>
      </c>
      <c r="H12" s="72" t="s">
        <v>400</v>
      </c>
      <c r="I12" s="73" t="s">
        <v>414</v>
      </c>
      <c r="J12" s="74" t="s">
        <v>415</v>
      </c>
      <c r="K12" s="73" t="s">
        <v>417</v>
      </c>
      <c r="L12" s="72" t="s">
        <v>4</v>
      </c>
    </row>
    <row r="13" spans="1:12" ht="19.5" customHeight="1" x14ac:dyDescent="0.25">
      <c r="A13" s="42"/>
      <c r="B13" s="43" t="s">
        <v>142</v>
      </c>
      <c r="C13" s="42"/>
      <c r="D13" s="42"/>
      <c r="E13" s="44"/>
      <c r="F13" s="42"/>
      <c r="G13" s="45"/>
      <c r="H13" s="45"/>
      <c r="I13" s="42"/>
      <c r="J13" s="2"/>
    </row>
    <row r="14" spans="1:12" ht="19.5" customHeight="1" x14ac:dyDescent="0.25">
      <c r="A14" s="79">
        <v>1</v>
      </c>
      <c r="B14" s="24" t="s">
        <v>8</v>
      </c>
      <c r="C14" s="25">
        <v>38146</v>
      </c>
      <c r="D14" s="24" t="s">
        <v>176</v>
      </c>
      <c r="E14" s="48">
        <v>9.15</v>
      </c>
      <c r="F14" s="27" t="s">
        <v>419</v>
      </c>
      <c r="G14" s="27">
        <v>269</v>
      </c>
      <c r="H14" s="47">
        <v>6.44</v>
      </c>
      <c r="I14" s="27" t="s">
        <v>424</v>
      </c>
      <c r="J14" s="94">
        <v>357</v>
      </c>
      <c r="K14" s="94">
        <f>G14+J14</f>
        <v>626</v>
      </c>
      <c r="L14" s="28" t="s">
        <v>292</v>
      </c>
    </row>
    <row r="15" spans="1:12" ht="19.5" customHeight="1" x14ac:dyDescent="0.25">
      <c r="A15" s="79">
        <v>2</v>
      </c>
      <c r="B15" s="24" t="s">
        <v>347</v>
      </c>
      <c r="C15" s="25">
        <v>37815</v>
      </c>
      <c r="D15" s="24" t="s">
        <v>262</v>
      </c>
      <c r="E15" s="48">
        <v>10.62</v>
      </c>
      <c r="F15" s="26" t="s">
        <v>424</v>
      </c>
      <c r="G15" s="26">
        <v>81</v>
      </c>
      <c r="H15" s="48">
        <v>9.33</v>
      </c>
      <c r="I15" s="26">
        <v>3</v>
      </c>
      <c r="J15" s="94">
        <v>530</v>
      </c>
      <c r="K15" s="94">
        <f t="shared" ref="K15:K29" si="0">G15+J15</f>
        <v>611</v>
      </c>
      <c r="L15" t="s">
        <v>329</v>
      </c>
    </row>
    <row r="16" spans="1:12" ht="19.5" customHeight="1" x14ac:dyDescent="0.25">
      <c r="A16" s="79">
        <v>3</v>
      </c>
      <c r="B16" s="24" t="s">
        <v>345</v>
      </c>
      <c r="C16" s="25">
        <v>38015</v>
      </c>
      <c r="D16" s="24" t="s">
        <v>144</v>
      </c>
      <c r="E16" s="48">
        <v>11.02</v>
      </c>
      <c r="F16" s="26"/>
      <c r="G16" s="26">
        <v>52</v>
      </c>
      <c r="H16" s="48">
        <v>9.59</v>
      </c>
      <c r="I16" s="26">
        <v>3</v>
      </c>
      <c r="J16" s="94">
        <v>546</v>
      </c>
      <c r="K16" s="94">
        <f t="shared" si="0"/>
        <v>598</v>
      </c>
      <c r="L16" t="s">
        <v>331</v>
      </c>
    </row>
    <row r="17" spans="1:12" ht="19.5" customHeight="1" x14ac:dyDescent="0.25">
      <c r="A17" s="79">
        <v>4</v>
      </c>
      <c r="B17" s="24" t="s">
        <v>72</v>
      </c>
      <c r="C17" s="25">
        <v>38118</v>
      </c>
      <c r="D17" s="24" t="s">
        <v>176</v>
      </c>
      <c r="E17" s="48">
        <v>9.7200000000000006</v>
      </c>
      <c r="F17" s="27" t="s">
        <v>420</v>
      </c>
      <c r="G17" s="27">
        <v>176</v>
      </c>
      <c r="H17" s="47">
        <v>6.36</v>
      </c>
      <c r="I17" s="27" t="s">
        <v>424</v>
      </c>
      <c r="J17" s="94">
        <v>352</v>
      </c>
      <c r="K17" s="94">
        <f>G17+J17</f>
        <v>528</v>
      </c>
      <c r="L17" t="s">
        <v>33</v>
      </c>
    </row>
    <row r="18" spans="1:12" ht="19.5" customHeight="1" x14ac:dyDescent="0.25">
      <c r="A18" s="79">
        <v>5</v>
      </c>
      <c r="B18" s="24" t="s">
        <v>341</v>
      </c>
      <c r="C18" s="25">
        <v>38192</v>
      </c>
      <c r="D18" s="24" t="s">
        <v>144</v>
      </c>
      <c r="E18" s="48">
        <v>11.16</v>
      </c>
      <c r="F18" s="26"/>
      <c r="G18" s="26">
        <v>43</v>
      </c>
      <c r="H18" s="48">
        <v>8.5299999999999994</v>
      </c>
      <c r="I18" s="26" t="s">
        <v>419</v>
      </c>
      <c r="J18" s="94">
        <v>482</v>
      </c>
      <c r="K18" s="94">
        <f t="shared" si="0"/>
        <v>525</v>
      </c>
      <c r="L18" t="s">
        <v>331</v>
      </c>
    </row>
    <row r="19" spans="1:12" ht="19.5" customHeight="1" x14ac:dyDescent="0.25">
      <c r="A19" s="79">
        <v>6</v>
      </c>
      <c r="B19" s="24" t="s">
        <v>344</v>
      </c>
      <c r="C19" s="25">
        <v>38053</v>
      </c>
      <c r="D19" s="24" t="s">
        <v>262</v>
      </c>
      <c r="E19" s="48">
        <v>10.56</v>
      </c>
      <c r="F19" s="26" t="s">
        <v>424</v>
      </c>
      <c r="G19" s="26">
        <v>86</v>
      </c>
      <c r="H19" s="48">
        <v>7.72</v>
      </c>
      <c r="I19" s="26" t="s">
        <v>420</v>
      </c>
      <c r="J19" s="94">
        <v>434</v>
      </c>
      <c r="K19" s="94">
        <f t="shared" si="0"/>
        <v>520</v>
      </c>
      <c r="L19" t="s">
        <v>329</v>
      </c>
    </row>
    <row r="20" spans="1:12" ht="19.5" customHeight="1" x14ac:dyDescent="0.25">
      <c r="A20" s="79">
        <v>7</v>
      </c>
      <c r="B20" s="24" t="s">
        <v>342</v>
      </c>
      <c r="C20" s="25">
        <v>38214</v>
      </c>
      <c r="D20" s="24" t="s">
        <v>144</v>
      </c>
      <c r="E20" s="48">
        <v>10.52</v>
      </c>
      <c r="F20" s="26" t="s">
        <v>424</v>
      </c>
      <c r="G20" s="26">
        <v>89</v>
      </c>
      <c r="H20" s="48">
        <v>7.5</v>
      </c>
      <c r="I20" s="26" t="s">
        <v>420</v>
      </c>
      <c r="J20" s="94">
        <v>421</v>
      </c>
      <c r="K20" s="94">
        <f t="shared" si="0"/>
        <v>510</v>
      </c>
      <c r="L20" t="s">
        <v>343</v>
      </c>
    </row>
    <row r="21" spans="1:12" ht="19.5" customHeight="1" x14ac:dyDescent="0.25">
      <c r="A21" s="79">
        <v>8</v>
      </c>
      <c r="B21" s="24" t="s">
        <v>339</v>
      </c>
      <c r="C21" s="25">
        <v>38093</v>
      </c>
      <c r="D21" s="24" t="s">
        <v>262</v>
      </c>
      <c r="E21" s="48">
        <v>10.59</v>
      </c>
      <c r="F21" s="26" t="s">
        <v>424</v>
      </c>
      <c r="G21" s="26">
        <v>83</v>
      </c>
      <c r="H21" s="48">
        <v>7.58</v>
      </c>
      <c r="I21" s="26" t="s">
        <v>420</v>
      </c>
      <c r="J21" s="94">
        <v>425</v>
      </c>
      <c r="K21" s="94">
        <f t="shared" si="0"/>
        <v>508</v>
      </c>
      <c r="L21" t="s">
        <v>329</v>
      </c>
    </row>
    <row r="22" spans="1:12" ht="19.5" customHeight="1" x14ac:dyDescent="0.25">
      <c r="A22" s="79">
        <v>9</v>
      </c>
      <c r="B22" s="24" t="s">
        <v>340</v>
      </c>
      <c r="C22" s="25">
        <v>38094</v>
      </c>
      <c r="D22" s="24" t="s">
        <v>146</v>
      </c>
      <c r="E22" s="48">
        <v>11.37</v>
      </c>
      <c r="F22" s="27"/>
      <c r="G22" s="27">
        <v>31</v>
      </c>
      <c r="H22" s="47">
        <v>7.04</v>
      </c>
      <c r="I22" s="26" t="s">
        <v>420</v>
      </c>
      <c r="J22" s="94">
        <v>393</v>
      </c>
      <c r="K22" s="94">
        <f t="shared" si="0"/>
        <v>424</v>
      </c>
      <c r="L22" t="s">
        <v>336</v>
      </c>
    </row>
    <row r="23" spans="1:12" ht="19.5" customHeight="1" x14ac:dyDescent="0.25">
      <c r="A23" s="79">
        <v>10</v>
      </c>
      <c r="B23" s="24" t="s">
        <v>334</v>
      </c>
      <c r="C23" s="98">
        <v>2005</v>
      </c>
      <c r="D23" s="24" t="s">
        <v>77</v>
      </c>
      <c r="E23" s="48">
        <v>11.39</v>
      </c>
      <c r="F23" s="26"/>
      <c r="G23" s="26">
        <v>30</v>
      </c>
      <c r="H23" s="48">
        <v>6.95</v>
      </c>
      <c r="I23" s="26" t="s">
        <v>424</v>
      </c>
      <c r="J23" s="94">
        <v>388</v>
      </c>
      <c r="K23" s="94">
        <f t="shared" si="0"/>
        <v>418</v>
      </c>
      <c r="L23" t="s">
        <v>78</v>
      </c>
    </row>
    <row r="24" spans="1:12" ht="19.5" customHeight="1" x14ac:dyDescent="0.25">
      <c r="A24" s="79">
        <v>11</v>
      </c>
      <c r="B24" s="24" t="s">
        <v>337</v>
      </c>
      <c r="C24" s="30">
        <v>37730</v>
      </c>
      <c r="D24" s="24" t="s">
        <v>144</v>
      </c>
      <c r="E24" s="62" t="s">
        <v>539</v>
      </c>
      <c r="F24" s="26"/>
      <c r="G24" s="26"/>
      <c r="H24" s="48">
        <v>7.3</v>
      </c>
      <c r="I24" s="26" t="s">
        <v>420</v>
      </c>
      <c r="J24" s="94">
        <v>408</v>
      </c>
      <c r="K24" s="94">
        <f>G24+J24</f>
        <v>408</v>
      </c>
      <c r="L24" t="s">
        <v>331</v>
      </c>
    </row>
    <row r="25" spans="1:12" ht="19.5" customHeight="1" x14ac:dyDescent="0.25">
      <c r="A25" s="79">
        <v>12</v>
      </c>
      <c r="B25" s="24" t="s">
        <v>346</v>
      </c>
      <c r="C25" s="25">
        <v>38176</v>
      </c>
      <c r="D25" s="24" t="s">
        <v>144</v>
      </c>
      <c r="E25" s="62" t="s">
        <v>430</v>
      </c>
      <c r="F25" s="26"/>
      <c r="G25" s="26"/>
      <c r="H25" s="48">
        <v>7.11</v>
      </c>
      <c r="I25" s="26" t="s">
        <v>420</v>
      </c>
      <c r="J25" s="94">
        <v>397</v>
      </c>
      <c r="K25" s="94">
        <f>G25+J25</f>
        <v>397</v>
      </c>
      <c r="L25" t="s">
        <v>343</v>
      </c>
    </row>
    <row r="26" spans="1:12" ht="19.5" customHeight="1" x14ac:dyDescent="0.25">
      <c r="A26" s="79">
        <v>13</v>
      </c>
      <c r="B26" s="24" t="s">
        <v>335</v>
      </c>
      <c r="C26" s="25">
        <v>38100</v>
      </c>
      <c r="D26" s="24" t="s">
        <v>146</v>
      </c>
      <c r="E26" s="48">
        <v>11.05</v>
      </c>
      <c r="F26" s="26"/>
      <c r="G26" s="26">
        <v>50</v>
      </c>
      <c r="H26" s="47">
        <v>6.25</v>
      </c>
      <c r="I26" s="27" t="s">
        <v>424</v>
      </c>
      <c r="J26" s="94">
        <v>346</v>
      </c>
      <c r="K26" s="94">
        <f>G26+J26</f>
        <v>396</v>
      </c>
      <c r="L26" t="s">
        <v>336</v>
      </c>
    </row>
    <row r="27" spans="1:12" ht="19.5" customHeight="1" x14ac:dyDescent="0.25">
      <c r="A27" s="79">
        <v>14</v>
      </c>
      <c r="B27" s="24" t="s">
        <v>338</v>
      </c>
      <c r="C27" s="25">
        <v>38048</v>
      </c>
      <c r="D27" s="24" t="s">
        <v>144</v>
      </c>
      <c r="E27" s="62" t="s">
        <v>430</v>
      </c>
      <c r="F27" s="26"/>
      <c r="G27" s="26"/>
      <c r="H27" s="48">
        <v>7.04</v>
      </c>
      <c r="I27" s="26" t="s">
        <v>420</v>
      </c>
      <c r="J27" s="94">
        <v>393</v>
      </c>
      <c r="K27" s="94">
        <f>G27+J27</f>
        <v>393</v>
      </c>
      <c r="L27" s="82" t="s">
        <v>333</v>
      </c>
    </row>
    <row r="28" spans="1:12" ht="19.5" customHeight="1" x14ac:dyDescent="0.25">
      <c r="A28" s="79">
        <v>15</v>
      </c>
      <c r="B28" s="24" t="s">
        <v>330</v>
      </c>
      <c r="C28" s="30">
        <v>37861</v>
      </c>
      <c r="D28" s="24" t="s">
        <v>144</v>
      </c>
      <c r="E28" s="62" t="s">
        <v>430</v>
      </c>
      <c r="F28" s="26"/>
      <c r="G28" s="26"/>
      <c r="H28" s="48">
        <v>7</v>
      </c>
      <c r="I28" s="26" t="s">
        <v>420</v>
      </c>
      <c r="J28" s="94">
        <v>391</v>
      </c>
      <c r="K28" s="94">
        <f>G28+J28</f>
        <v>391</v>
      </c>
      <c r="L28" t="s">
        <v>331</v>
      </c>
    </row>
    <row r="29" spans="1:12" ht="19.5" customHeight="1" x14ac:dyDescent="0.25">
      <c r="A29" s="79">
        <v>16</v>
      </c>
      <c r="B29" s="24" t="s">
        <v>332</v>
      </c>
      <c r="C29" s="30">
        <v>38164</v>
      </c>
      <c r="D29" s="24" t="s">
        <v>144</v>
      </c>
      <c r="E29" s="62" t="s">
        <v>430</v>
      </c>
      <c r="F29" s="26"/>
      <c r="G29" s="26"/>
      <c r="H29" s="48">
        <v>6.8</v>
      </c>
      <c r="I29" s="26" t="s">
        <v>424</v>
      </c>
      <c r="J29" s="94">
        <v>379</v>
      </c>
      <c r="K29" s="94">
        <f t="shared" si="0"/>
        <v>379</v>
      </c>
      <c r="L29" s="82" t="s">
        <v>333</v>
      </c>
    </row>
    <row r="30" spans="1:12" ht="16.5" customHeight="1" x14ac:dyDescent="0.25">
      <c r="A30" s="79"/>
      <c r="B30" s="24"/>
      <c r="C30" s="30"/>
      <c r="D30" s="24"/>
      <c r="E30" s="62"/>
      <c r="F30" s="26"/>
      <c r="G30" s="26"/>
      <c r="H30" s="48"/>
      <c r="I30" s="26"/>
      <c r="J30" s="94"/>
      <c r="K30" s="94"/>
      <c r="L30" s="82"/>
    </row>
    <row r="31" spans="1:12" ht="19.5" customHeight="1" x14ac:dyDescent="0.25">
      <c r="A31" s="42"/>
      <c r="B31" s="43" t="s">
        <v>141</v>
      </c>
      <c r="C31" s="42"/>
      <c r="D31" s="42"/>
      <c r="E31" s="44"/>
      <c r="F31" s="42"/>
      <c r="G31" s="45"/>
      <c r="H31" s="45"/>
      <c r="I31" s="42"/>
      <c r="J31" s="42"/>
    </row>
    <row r="32" spans="1:12" ht="19.5" customHeight="1" x14ac:dyDescent="0.25">
      <c r="A32" s="79">
        <v>1</v>
      </c>
      <c r="B32" s="24" t="s">
        <v>359</v>
      </c>
      <c r="C32" s="49">
        <v>2002</v>
      </c>
      <c r="D32" s="24" t="s">
        <v>146</v>
      </c>
      <c r="E32" s="48">
        <v>9.7200000000000006</v>
      </c>
      <c r="F32" s="27" t="s">
        <v>420</v>
      </c>
      <c r="G32" s="27">
        <v>176</v>
      </c>
      <c r="H32" s="47">
        <v>14.19</v>
      </c>
      <c r="I32" s="27">
        <v>1</v>
      </c>
      <c r="J32" s="27">
        <v>823</v>
      </c>
      <c r="K32" s="94">
        <f t="shared" ref="K32:K43" si="1">G32+J32</f>
        <v>999</v>
      </c>
      <c r="L32" t="s">
        <v>360</v>
      </c>
    </row>
    <row r="33" spans="1:12" ht="19.5" customHeight="1" x14ac:dyDescent="0.25">
      <c r="A33" s="79">
        <v>2</v>
      </c>
      <c r="B33" s="24" t="s">
        <v>362</v>
      </c>
      <c r="C33" s="25">
        <v>37259</v>
      </c>
      <c r="D33" s="24" t="s">
        <v>262</v>
      </c>
      <c r="E33" s="48">
        <v>9.34</v>
      </c>
      <c r="F33" s="26" t="s">
        <v>419</v>
      </c>
      <c r="G33" s="26">
        <v>235</v>
      </c>
      <c r="H33" s="48">
        <v>9.7100000000000009</v>
      </c>
      <c r="I33" s="26">
        <v>3</v>
      </c>
      <c r="J33" s="40">
        <v>553</v>
      </c>
      <c r="K33" s="94">
        <f t="shared" si="1"/>
        <v>788</v>
      </c>
      <c r="L33" t="s">
        <v>104</v>
      </c>
    </row>
    <row r="34" spans="1:12" ht="19.5" customHeight="1" x14ac:dyDescent="0.25">
      <c r="A34" s="79">
        <v>3</v>
      </c>
      <c r="B34" s="24" t="s">
        <v>356</v>
      </c>
      <c r="C34" s="25">
        <v>37526</v>
      </c>
      <c r="D34" s="99" t="s">
        <v>357</v>
      </c>
      <c r="E34" s="48">
        <v>9.34</v>
      </c>
      <c r="F34" s="26" t="s">
        <v>419</v>
      </c>
      <c r="G34" s="26">
        <v>235</v>
      </c>
      <c r="H34" s="48">
        <v>8.6199999999999992</v>
      </c>
      <c r="I34" s="26" t="s">
        <v>419</v>
      </c>
      <c r="J34" s="40">
        <v>488</v>
      </c>
      <c r="K34" s="94">
        <f t="shared" si="1"/>
        <v>723</v>
      </c>
      <c r="L34" s="28" t="s">
        <v>358</v>
      </c>
    </row>
    <row r="35" spans="1:12" ht="19.5" customHeight="1" x14ac:dyDescent="0.25">
      <c r="A35" s="79">
        <v>4</v>
      </c>
      <c r="B35" s="24" t="s">
        <v>351</v>
      </c>
      <c r="C35" s="30">
        <v>37226</v>
      </c>
      <c r="D35" s="24" t="s">
        <v>144</v>
      </c>
      <c r="E35" s="48">
        <v>10.29</v>
      </c>
      <c r="F35" s="26" t="s">
        <v>424</v>
      </c>
      <c r="G35" s="26">
        <v>110</v>
      </c>
      <c r="H35" s="48">
        <v>10.02</v>
      </c>
      <c r="I35" s="26">
        <v>3</v>
      </c>
      <c r="J35" s="40">
        <v>572</v>
      </c>
      <c r="K35" s="94">
        <f t="shared" si="1"/>
        <v>682</v>
      </c>
      <c r="L35" t="s">
        <v>343</v>
      </c>
    </row>
    <row r="36" spans="1:12" ht="19.5" customHeight="1" x14ac:dyDescent="0.25">
      <c r="A36" s="79">
        <v>5</v>
      </c>
      <c r="B36" s="112" t="s">
        <v>348</v>
      </c>
      <c r="C36" s="30">
        <v>36901</v>
      </c>
      <c r="D36" s="24" t="s">
        <v>146</v>
      </c>
      <c r="E36" s="48">
        <v>10.92</v>
      </c>
      <c r="F36" s="27"/>
      <c r="G36" s="75">
        <v>58</v>
      </c>
      <c r="H36" s="47">
        <v>10.1</v>
      </c>
      <c r="I36" s="27">
        <v>3</v>
      </c>
      <c r="J36" s="40">
        <v>576</v>
      </c>
      <c r="K36" s="94">
        <f t="shared" si="1"/>
        <v>634</v>
      </c>
      <c r="L36" t="s">
        <v>336</v>
      </c>
    </row>
    <row r="37" spans="1:12" ht="19.5" customHeight="1" x14ac:dyDescent="0.25">
      <c r="A37" s="79">
        <v>6</v>
      </c>
      <c r="B37" s="24" t="s">
        <v>349</v>
      </c>
      <c r="C37" s="30">
        <v>37267</v>
      </c>
      <c r="D37" s="24" t="s">
        <v>144</v>
      </c>
      <c r="E37" s="48">
        <v>10.44</v>
      </c>
      <c r="F37" s="26" t="s">
        <v>424</v>
      </c>
      <c r="G37" s="26">
        <v>96</v>
      </c>
      <c r="H37" s="48">
        <v>9.19</v>
      </c>
      <c r="I37" s="26">
        <v>3</v>
      </c>
      <c r="J37" s="40">
        <v>522</v>
      </c>
      <c r="K37" s="94">
        <f t="shared" si="1"/>
        <v>618</v>
      </c>
      <c r="L37" s="82" t="s">
        <v>333</v>
      </c>
    </row>
    <row r="38" spans="1:12" ht="19.5" customHeight="1" x14ac:dyDescent="0.25">
      <c r="A38" s="79">
        <v>7</v>
      </c>
      <c r="B38" s="24" t="s">
        <v>352</v>
      </c>
      <c r="C38" s="98">
        <v>2002</v>
      </c>
      <c r="D38" s="24" t="s">
        <v>77</v>
      </c>
      <c r="E38" s="48">
        <v>11.45</v>
      </c>
      <c r="F38" s="26"/>
      <c r="G38" s="26">
        <v>27</v>
      </c>
      <c r="H38" s="48">
        <v>9.77</v>
      </c>
      <c r="I38" s="26">
        <v>3</v>
      </c>
      <c r="J38" s="40">
        <v>557</v>
      </c>
      <c r="K38" s="94">
        <f t="shared" si="1"/>
        <v>584</v>
      </c>
      <c r="L38" t="s">
        <v>78</v>
      </c>
    </row>
    <row r="39" spans="1:12" ht="19.5" customHeight="1" x14ac:dyDescent="0.25">
      <c r="A39" s="79">
        <v>8</v>
      </c>
      <c r="B39" s="24" t="s">
        <v>350</v>
      </c>
      <c r="C39" s="30">
        <v>37271</v>
      </c>
      <c r="D39" s="24" t="s">
        <v>262</v>
      </c>
      <c r="E39" s="48">
        <v>10.3</v>
      </c>
      <c r="F39" s="26" t="s">
        <v>424</v>
      </c>
      <c r="G39" s="26">
        <v>109</v>
      </c>
      <c r="H39" s="48">
        <v>8.0500000000000007</v>
      </c>
      <c r="I39" s="26" t="s">
        <v>419</v>
      </c>
      <c r="J39" s="40">
        <v>453</v>
      </c>
      <c r="K39" s="94">
        <f t="shared" si="1"/>
        <v>562</v>
      </c>
      <c r="L39" t="s">
        <v>329</v>
      </c>
    </row>
    <row r="40" spans="1:12" ht="19.5" customHeight="1" x14ac:dyDescent="0.25">
      <c r="A40" s="79">
        <v>9</v>
      </c>
      <c r="B40" s="24" t="s">
        <v>353</v>
      </c>
      <c r="C40" s="30">
        <v>37018</v>
      </c>
      <c r="D40" s="24" t="s">
        <v>144</v>
      </c>
      <c r="E40" s="62" t="s">
        <v>430</v>
      </c>
      <c r="F40" s="26"/>
      <c r="G40" s="26"/>
      <c r="H40" s="48">
        <v>9.4</v>
      </c>
      <c r="I40" s="26">
        <v>3</v>
      </c>
      <c r="J40" s="40">
        <v>534</v>
      </c>
      <c r="K40" s="94">
        <f>G40+J40</f>
        <v>534</v>
      </c>
      <c r="L40" t="s">
        <v>331</v>
      </c>
    </row>
    <row r="41" spans="1:12" ht="19.5" customHeight="1" x14ac:dyDescent="0.25">
      <c r="A41" s="79">
        <v>10</v>
      </c>
      <c r="B41" s="112" t="s">
        <v>361</v>
      </c>
      <c r="C41" s="25">
        <v>37514</v>
      </c>
      <c r="D41" s="24" t="s">
        <v>144</v>
      </c>
      <c r="E41" s="62" t="s">
        <v>430</v>
      </c>
      <c r="F41" s="26"/>
      <c r="G41" s="26"/>
      <c r="H41" s="48">
        <v>8.5</v>
      </c>
      <c r="I41" s="26" t="s">
        <v>419</v>
      </c>
      <c r="J41" s="40">
        <v>480</v>
      </c>
      <c r="K41" s="94">
        <f>G41+J41</f>
        <v>480</v>
      </c>
      <c r="L41" t="s">
        <v>343</v>
      </c>
    </row>
    <row r="42" spans="1:12" ht="19.5" customHeight="1" x14ac:dyDescent="0.25">
      <c r="A42" s="79">
        <v>11</v>
      </c>
      <c r="B42" s="24" t="s">
        <v>354</v>
      </c>
      <c r="C42" s="49">
        <v>2002</v>
      </c>
      <c r="D42" s="24" t="s">
        <v>355</v>
      </c>
      <c r="E42" s="48">
        <v>11</v>
      </c>
      <c r="F42" s="26"/>
      <c r="G42" s="26">
        <v>53</v>
      </c>
      <c r="H42" s="48">
        <v>7.34</v>
      </c>
      <c r="I42" s="26" t="s">
        <v>420</v>
      </c>
      <c r="J42" s="40">
        <v>411</v>
      </c>
      <c r="K42" s="94">
        <f t="shared" si="1"/>
        <v>464</v>
      </c>
      <c r="L42" t="s">
        <v>329</v>
      </c>
    </row>
    <row r="43" spans="1:12" ht="19.5" customHeight="1" x14ac:dyDescent="0.25">
      <c r="A43" s="79">
        <v>12</v>
      </c>
      <c r="B43" s="112" t="s">
        <v>406</v>
      </c>
      <c r="C43" s="25">
        <v>36955</v>
      </c>
      <c r="D43" s="24" t="s">
        <v>176</v>
      </c>
      <c r="E43" s="48">
        <v>9.84</v>
      </c>
      <c r="F43" s="27" t="s">
        <v>420</v>
      </c>
      <c r="G43" s="75">
        <v>161</v>
      </c>
      <c r="H43" s="106">
        <v>0</v>
      </c>
      <c r="I43" s="27"/>
      <c r="J43" s="27"/>
      <c r="K43" s="94">
        <f t="shared" si="1"/>
        <v>161</v>
      </c>
      <c r="L43" t="s">
        <v>388</v>
      </c>
    </row>
    <row r="44" spans="1:12" ht="16.5" customHeight="1" x14ac:dyDescent="0.25">
      <c r="A44" s="79"/>
      <c r="B44" s="112"/>
      <c r="C44" s="25"/>
      <c r="D44" s="24"/>
      <c r="E44" s="48"/>
      <c r="F44" s="27"/>
      <c r="G44" s="75"/>
      <c r="H44" s="106"/>
      <c r="I44" s="27"/>
      <c r="J44" s="27"/>
      <c r="K44" s="94"/>
    </row>
    <row r="45" spans="1:12" ht="16.5" customHeight="1" x14ac:dyDescent="0.25">
      <c r="A45" s="79"/>
      <c r="B45" s="112"/>
      <c r="C45" s="25"/>
      <c r="D45" s="24"/>
      <c r="E45" s="48"/>
      <c r="F45" s="27"/>
      <c r="G45" s="75"/>
      <c r="H45" s="106"/>
      <c r="I45" s="27"/>
      <c r="J45" s="27"/>
      <c r="K45" s="94"/>
    </row>
    <row r="46" spans="1:12" ht="16.5" customHeight="1" x14ac:dyDescent="0.25">
      <c r="A46" s="3"/>
      <c r="B46" s="24"/>
      <c r="C46" s="25"/>
      <c r="D46" s="24"/>
      <c r="E46" s="48"/>
      <c r="F46" s="23"/>
      <c r="G46" s="23"/>
      <c r="H46" s="110"/>
      <c r="I46" s="23"/>
      <c r="J46" s="23"/>
    </row>
    <row r="47" spans="1:12" ht="16.5" customHeight="1" x14ac:dyDescent="0.25">
      <c r="A47" s="3"/>
      <c r="B47" t="s">
        <v>436</v>
      </c>
      <c r="C47" s="90"/>
      <c r="F47" t="s">
        <v>455</v>
      </c>
      <c r="G47" s="23"/>
      <c r="H47" s="23"/>
    </row>
    <row r="48" spans="1:12" ht="7.5" customHeight="1" x14ac:dyDescent="0.25">
      <c r="A48" s="3"/>
      <c r="C48" s="90"/>
      <c r="G48" s="23"/>
    </row>
    <row r="49" spans="1:10" ht="17.25" customHeight="1" x14ac:dyDescent="0.25">
      <c r="A49" s="3"/>
      <c r="B49" t="s">
        <v>438</v>
      </c>
      <c r="C49" s="90"/>
      <c r="F49" t="s">
        <v>439</v>
      </c>
      <c r="G49" s="23"/>
    </row>
    <row r="50" spans="1:10" x14ac:dyDescent="0.25">
      <c r="A50" s="3"/>
    </row>
    <row r="51" spans="1:10" ht="15.75" x14ac:dyDescent="0.25">
      <c r="A51" s="3"/>
      <c r="B51" s="24"/>
      <c r="C51" s="25"/>
      <c r="D51" s="24"/>
      <c r="E51" s="26"/>
      <c r="F51" s="23"/>
      <c r="G51" s="23"/>
      <c r="H51" s="23"/>
      <c r="I51" s="23"/>
      <c r="J51" s="23"/>
    </row>
    <row r="52" spans="1:10" ht="15.75" x14ac:dyDescent="0.25">
      <c r="A52" s="3"/>
      <c r="B52" s="24"/>
      <c r="C52" s="25"/>
      <c r="D52" s="24"/>
      <c r="E52" s="26"/>
      <c r="F52" s="24"/>
      <c r="G52" s="24"/>
      <c r="H52" s="24"/>
      <c r="I52" s="24"/>
      <c r="J52" s="23"/>
    </row>
    <row r="53" spans="1:10" x14ac:dyDescent="0.25">
      <c r="A53" s="3"/>
      <c r="F53" s="24"/>
    </row>
    <row r="54" spans="1:10" x14ac:dyDescent="0.25">
      <c r="A54" s="3"/>
    </row>
    <row r="55" spans="1:10" x14ac:dyDescent="0.25">
      <c r="A55" s="3"/>
    </row>
    <row r="56" spans="1:10" ht="15.75" x14ac:dyDescent="0.25">
      <c r="A56" s="3"/>
      <c r="B56" s="24"/>
      <c r="C56" s="25"/>
      <c r="D56" s="24"/>
      <c r="E56" s="26"/>
      <c r="G56" s="23"/>
      <c r="H56" s="23"/>
      <c r="I56" s="23"/>
      <c r="J56" s="23"/>
    </row>
    <row r="57" spans="1:10" ht="15.75" x14ac:dyDescent="0.25">
      <c r="A57" s="23"/>
      <c r="B57" s="111"/>
      <c r="C57" s="20"/>
      <c r="D57" s="23"/>
      <c r="E57" s="27"/>
      <c r="F57" s="23"/>
      <c r="G57" s="23"/>
      <c r="H57" s="23"/>
      <c r="I57" s="23"/>
      <c r="J57" s="23"/>
    </row>
    <row r="58" spans="1:10" ht="15.75" x14ac:dyDescent="0.25">
      <c r="A58" s="3"/>
      <c r="B58" s="24"/>
      <c r="C58" s="25"/>
      <c r="D58" s="24"/>
      <c r="E58" s="26"/>
      <c r="F58" s="23"/>
      <c r="G58" s="24"/>
      <c r="H58" s="24"/>
      <c r="I58" s="24"/>
      <c r="J58" s="23"/>
    </row>
    <row r="59" spans="1:10" ht="15.75" x14ac:dyDescent="0.25">
      <c r="A59" s="3"/>
      <c r="B59" s="24"/>
      <c r="C59" s="25"/>
      <c r="D59" s="24"/>
      <c r="E59" s="26"/>
      <c r="F59" s="24"/>
      <c r="G59" s="24"/>
      <c r="H59" s="24"/>
      <c r="I59" s="24"/>
      <c r="J59" s="23"/>
    </row>
    <row r="60" spans="1:10" ht="15.75" x14ac:dyDescent="0.25">
      <c r="A60" s="3"/>
      <c r="B60" s="24"/>
      <c r="C60" s="25"/>
      <c r="D60" s="24"/>
      <c r="E60" s="26"/>
      <c r="F60" s="24"/>
      <c r="G60" s="24"/>
      <c r="H60" s="24"/>
      <c r="I60" s="24"/>
      <c r="J60" s="23"/>
    </row>
    <row r="61" spans="1:10" ht="15.75" x14ac:dyDescent="0.25">
      <c r="A61" s="3"/>
      <c r="B61" s="24"/>
      <c r="C61" s="25"/>
      <c r="D61" s="24"/>
      <c r="E61" s="26"/>
      <c r="F61" s="24"/>
      <c r="G61" s="24"/>
      <c r="H61" s="24"/>
      <c r="I61" s="24"/>
      <c r="J61" s="23"/>
    </row>
    <row r="62" spans="1:10" ht="15.75" x14ac:dyDescent="0.25">
      <c r="A62" s="3"/>
      <c r="B62" s="24"/>
      <c r="C62" s="25"/>
      <c r="D62" s="24"/>
      <c r="E62" s="26"/>
      <c r="F62" s="24"/>
      <c r="G62" s="24"/>
      <c r="H62" s="24"/>
      <c r="I62" s="24"/>
      <c r="J62" s="23"/>
    </row>
    <row r="63" spans="1:10" ht="15.75" x14ac:dyDescent="0.25">
      <c r="A63" s="3"/>
      <c r="B63" s="23"/>
      <c r="C63" s="25"/>
      <c r="D63" s="24"/>
      <c r="E63" s="26"/>
      <c r="F63" s="24"/>
      <c r="G63" s="24"/>
      <c r="H63" s="24"/>
      <c r="I63" s="24"/>
      <c r="J63" s="23"/>
    </row>
    <row r="64" spans="1:10" ht="15.75" x14ac:dyDescent="0.25">
      <c r="A64" s="23"/>
      <c r="B64" s="111"/>
      <c r="C64" s="20"/>
      <c r="D64" s="23"/>
      <c r="E64" s="27"/>
      <c r="F64" s="24"/>
      <c r="G64" s="23"/>
      <c r="H64" s="23"/>
      <c r="I64" s="23"/>
      <c r="J64" s="23"/>
    </row>
    <row r="65" spans="1:10" ht="15.75" x14ac:dyDescent="0.25">
      <c r="A65" s="3"/>
      <c r="B65" s="24"/>
      <c r="C65" s="25"/>
      <c r="D65" s="24"/>
      <c r="E65" s="26"/>
      <c r="F65" s="23"/>
      <c r="G65" s="23"/>
      <c r="H65" s="23"/>
      <c r="I65" s="23"/>
      <c r="J65" s="23"/>
    </row>
    <row r="66" spans="1:10" ht="15.75" x14ac:dyDescent="0.25">
      <c r="A66" s="3"/>
      <c r="B66" s="24"/>
      <c r="C66" s="25"/>
      <c r="D66" s="24"/>
      <c r="E66" s="26"/>
      <c r="F66" s="23"/>
      <c r="G66" s="23"/>
      <c r="H66" s="23"/>
      <c r="I66" s="23"/>
      <c r="J66" s="23"/>
    </row>
    <row r="67" spans="1:10" x14ac:dyDescent="0.25">
      <c r="A67" s="3"/>
      <c r="B67" s="22"/>
      <c r="C67" s="19"/>
      <c r="D67" s="20"/>
      <c r="E67" s="21"/>
      <c r="F67" s="23"/>
      <c r="G67" s="23"/>
      <c r="H67" s="23"/>
      <c r="I67" s="23"/>
      <c r="J67" s="23"/>
    </row>
    <row r="68" spans="1:10" x14ac:dyDescent="0.25">
      <c r="A68" s="23"/>
      <c r="B68" s="23"/>
      <c r="C68" s="23"/>
      <c r="D68" s="23"/>
      <c r="E68" s="23"/>
      <c r="F68" s="22"/>
      <c r="G68" s="23"/>
      <c r="H68" s="23"/>
      <c r="I68" s="23"/>
      <c r="J68" s="23"/>
    </row>
    <row r="69" spans="1:10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5">
      <c r="F71" s="23"/>
    </row>
  </sheetData>
  <mergeCells count="4">
    <mergeCell ref="A1:K1"/>
    <mergeCell ref="A3:K3"/>
    <mergeCell ref="A4:K4"/>
    <mergeCell ref="A5:K5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135"/>
  <sheetViews>
    <sheetView topLeftCell="A103" workbookViewId="0">
      <selection activeCell="C28" sqref="C28"/>
    </sheetView>
  </sheetViews>
  <sheetFormatPr defaultRowHeight="15" x14ac:dyDescent="0.25"/>
  <cols>
    <col min="1" max="1" width="6.7109375" customWidth="1"/>
    <col min="2" max="2" width="22.7109375" customWidth="1"/>
    <col min="3" max="3" width="11.7109375" style="1" customWidth="1"/>
    <col min="4" max="4" width="13.28515625" customWidth="1"/>
    <col min="5" max="5" width="8.5703125" customWidth="1"/>
    <col min="6" max="6" width="7.42578125" customWidth="1"/>
    <col min="7" max="7" width="8" customWidth="1"/>
    <col min="8" max="8" width="9.85546875" customWidth="1"/>
    <col min="9" max="9" width="7.140625" customWidth="1"/>
    <col min="10" max="10" width="7.7109375" customWidth="1"/>
    <col min="12" max="12" width="25.5703125" customWidth="1"/>
    <col min="14" max="14" width="15.28515625" customWidth="1"/>
  </cols>
  <sheetData>
    <row r="1" spans="1:17" ht="18.75" x14ac:dyDescent="0.3">
      <c r="A1" s="107" t="s">
        <v>412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2"/>
    </row>
    <row r="2" spans="1:17" ht="9" customHeight="1" x14ac:dyDescent="0.25">
      <c r="A2" s="32"/>
      <c r="B2" s="4"/>
      <c r="C2" s="5"/>
      <c r="D2" s="6"/>
      <c r="E2" s="6"/>
      <c r="F2" s="6"/>
      <c r="G2" s="4"/>
      <c r="H2" s="4"/>
      <c r="I2" s="4"/>
      <c r="J2" s="4"/>
      <c r="K2" s="4"/>
      <c r="L2" s="32"/>
    </row>
    <row r="3" spans="1:17" ht="15.75" x14ac:dyDescent="0.25">
      <c r="A3" s="109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2"/>
      <c r="M3" s="1"/>
      <c r="N3" s="1"/>
      <c r="O3" s="1"/>
      <c r="P3" s="1"/>
      <c r="Q3" s="1"/>
    </row>
    <row r="4" spans="1:17" ht="15.75" x14ac:dyDescent="0.25">
      <c r="A4" s="109" t="s">
        <v>136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2"/>
      <c r="M4" s="1"/>
      <c r="N4" s="1"/>
      <c r="O4" s="1"/>
      <c r="P4" s="1"/>
      <c r="Q4" s="1"/>
    </row>
    <row r="5" spans="1:17" ht="14.25" customHeight="1" x14ac:dyDescent="0.25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"/>
    </row>
    <row r="6" spans="1:17" ht="9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8"/>
    </row>
    <row r="7" spans="1:17" ht="20.25" customHeight="1" x14ac:dyDescent="0.25">
      <c r="A7" s="7"/>
      <c r="B7" s="9"/>
      <c r="C7" s="8"/>
      <c r="E7" s="18" t="s">
        <v>399</v>
      </c>
      <c r="F7" s="8"/>
      <c r="G7" s="8"/>
      <c r="H7" s="8"/>
      <c r="I7" s="8"/>
      <c r="J7" s="8"/>
      <c r="L7" s="11"/>
    </row>
    <row r="8" spans="1:17" x14ac:dyDescent="0.25">
      <c r="A8" s="7"/>
      <c r="B8" s="9"/>
      <c r="C8" s="17"/>
      <c r="E8" s="8"/>
      <c r="F8" s="8"/>
      <c r="H8" s="8"/>
      <c r="K8" s="10" t="s">
        <v>138</v>
      </c>
      <c r="L8" s="12"/>
    </row>
    <row r="9" spans="1:17" x14ac:dyDescent="0.25">
      <c r="A9" s="7"/>
      <c r="B9" s="4"/>
      <c r="C9" s="13"/>
      <c r="E9" s="9"/>
      <c r="F9" s="14"/>
      <c r="H9" s="32"/>
      <c r="K9" s="12" t="s">
        <v>139</v>
      </c>
      <c r="L9" s="34"/>
    </row>
    <row r="10" spans="1:17" ht="18.75" x14ac:dyDescent="0.25">
      <c r="A10" s="7"/>
      <c r="B10" s="9"/>
      <c r="C10" s="15"/>
      <c r="E10" s="18" t="s">
        <v>140</v>
      </c>
      <c r="F10" s="16"/>
      <c r="H10" s="7"/>
      <c r="K10" s="12" t="s">
        <v>132</v>
      </c>
      <c r="L10" s="9"/>
    </row>
    <row r="11" spans="1:17" ht="15.75" thickBot="1" x14ac:dyDescent="0.3">
      <c r="C11" s="32"/>
    </row>
    <row r="12" spans="1:17" ht="29.25" customHeight="1" thickBot="1" x14ac:dyDescent="0.3">
      <c r="A12" s="69" t="s">
        <v>133</v>
      </c>
      <c r="B12" s="70" t="s">
        <v>0</v>
      </c>
      <c r="C12" s="71" t="s">
        <v>1</v>
      </c>
      <c r="D12" s="72" t="s">
        <v>2</v>
      </c>
      <c r="E12" s="73" t="s">
        <v>413</v>
      </c>
      <c r="F12" s="72" t="s">
        <v>414</v>
      </c>
      <c r="G12" s="73" t="s">
        <v>415</v>
      </c>
      <c r="H12" s="72" t="s">
        <v>416</v>
      </c>
      <c r="I12" s="73" t="s">
        <v>414</v>
      </c>
      <c r="J12" s="74" t="s">
        <v>415</v>
      </c>
      <c r="K12" s="73" t="s">
        <v>417</v>
      </c>
      <c r="L12" s="72" t="s">
        <v>4</v>
      </c>
    </row>
    <row r="13" spans="1:17" ht="17.25" customHeight="1" x14ac:dyDescent="0.25">
      <c r="A13" s="42"/>
      <c r="B13" s="43" t="s">
        <v>142</v>
      </c>
      <c r="C13" s="42"/>
      <c r="D13" s="42"/>
      <c r="E13" s="44"/>
      <c r="F13" s="42"/>
      <c r="G13" s="45"/>
      <c r="H13" s="45"/>
      <c r="I13" s="42"/>
      <c r="J13" s="42"/>
      <c r="K13" s="23"/>
      <c r="L13" s="23"/>
    </row>
    <row r="14" spans="1:17" ht="16.5" customHeight="1" x14ac:dyDescent="0.25">
      <c r="A14" s="79">
        <v>1</v>
      </c>
      <c r="B14" s="24" t="s">
        <v>35</v>
      </c>
      <c r="C14" s="25">
        <v>38325</v>
      </c>
      <c r="D14" s="24" t="s">
        <v>144</v>
      </c>
      <c r="E14" s="47">
        <v>8.5299999999999994</v>
      </c>
      <c r="F14" s="27">
        <v>2</v>
      </c>
      <c r="G14" s="27">
        <v>415</v>
      </c>
      <c r="H14" s="47">
        <v>43.7</v>
      </c>
      <c r="I14" s="27">
        <v>2</v>
      </c>
      <c r="J14" s="27">
        <v>815</v>
      </c>
      <c r="K14" s="27">
        <f>G14+J14</f>
        <v>1230</v>
      </c>
      <c r="L14" s="23" t="s">
        <v>36</v>
      </c>
    </row>
    <row r="15" spans="1:17" ht="16.5" customHeight="1" x14ac:dyDescent="0.25">
      <c r="A15" s="79">
        <v>2</v>
      </c>
      <c r="B15" s="24" t="s">
        <v>152</v>
      </c>
      <c r="C15" s="25">
        <v>37804</v>
      </c>
      <c r="D15" s="24" t="s">
        <v>153</v>
      </c>
      <c r="E15" s="48">
        <v>8.43</v>
      </c>
      <c r="F15" s="27">
        <v>2</v>
      </c>
      <c r="G15" s="27">
        <v>445</v>
      </c>
      <c r="H15" s="27">
        <v>44.93</v>
      </c>
      <c r="I15" s="27">
        <v>2</v>
      </c>
      <c r="J15" s="40">
        <v>764</v>
      </c>
      <c r="K15" s="40">
        <f>G15+J15</f>
        <v>1209</v>
      </c>
      <c r="L15" s="23" t="s">
        <v>154</v>
      </c>
    </row>
    <row r="16" spans="1:17" ht="16.5" customHeight="1" x14ac:dyDescent="0.25">
      <c r="A16" s="79">
        <v>3</v>
      </c>
      <c r="B16" s="24" t="s">
        <v>24</v>
      </c>
      <c r="C16" s="25">
        <v>37995</v>
      </c>
      <c r="D16" s="24" t="s">
        <v>146</v>
      </c>
      <c r="E16" s="26">
        <v>8.57</v>
      </c>
      <c r="F16" s="27">
        <v>2</v>
      </c>
      <c r="G16" s="27">
        <v>404</v>
      </c>
      <c r="H16" s="27">
        <v>45.21</v>
      </c>
      <c r="I16" s="27">
        <v>2</v>
      </c>
      <c r="J16" s="40">
        <v>752</v>
      </c>
      <c r="K16" s="27">
        <f t="shared" ref="K16:K76" si="0">G16+J16</f>
        <v>1156</v>
      </c>
      <c r="L16" s="23" t="s">
        <v>17</v>
      </c>
    </row>
    <row r="17" spans="1:12" ht="16.5" customHeight="1" x14ac:dyDescent="0.25">
      <c r="A17" s="81">
        <v>4</v>
      </c>
      <c r="B17" s="24" t="s">
        <v>194</v>
      </c>
      <c r="C17" s="49">
        <v>2005</v>
      </c>
      <c r="D17" s="24" t="s">
        <v>176</v>
      </c>
      <c r="E17" s="27">
        <v>8.52</v>
      </c>
      <c r="F17" s="27">
        <v>2</v>
      </c>
      <c r="G17" s="27">
        <v>418</v>
      </c>
      <c r="H17" s="27">
        <v>46.79</v>
      </c>
      <c r="I17" s="27">
        <v>3</v>
      </c>
      <c r="J17" s="40">
        <v>689</v>
      </c>
      <c r="K17" s="40">
        <f t="shared" si="0"/>
        <v>1107</v>
      </c>
      <c r="L17" s="23" t="s">
        <v>38</v>
      </c>
    </row>
    <row r="18" spans="1:12" ht="16.5" customHeight="1" x14ac:dyDescent="0.25">
      <c r="A18" s="79">
        <v>5</v>
      </c>
      <c r="B18" s="24" t="s">
        <v>10</v>
      </c>
      <c r="C18" s="25">
        <v>37655</v>
      </c>
      <c r="D18" s="24" t="s">
        <v>144</v>
      </c>
      <c r="E18" s="26">
        <v>8.9600000000000009</v>
      </c>
      <c r="F18" s="27">
        <v>3</v>
      </c>
      <c r="G18" s="27">
        <v>308</v>
      </c>
      <c r="H18" s="27">
        <v>44.16</v>
      </c>
      <c r="I18" s="27">
        <v>2</v>
      </c>
      <c r="J18" s="40">
        <v>796</v>
      </c>
      <c r="K18" s="27">
        <f t="shared" si="0"/>
        <v>1104</v>
      </c>
      <c r="L18" s="23" t="s">
        <v>11</v>
      </c>
    </row>
    <row r="19" spans="1:12" ht="16.5" customHeight="1" x14ac:dyDescent="0.25">
      <c r="A19" s="79">
        <v>6</v>
      </c>
      <c r="B19" s="24" t="s">
        <v>181</v>
      </c>
      <c r="C19" s="25">
        <v>38059</v>
      </c>
      <c r="D19" s="24" t="s">
        <v>97</v>
      </c>
      <c r="E19" s="27">
        <v>9.02</v>
      </c>
      <c r="F19" s="27">
        <v>3</v>
      </c>
      <c r="G19" s="27">
        <v>295</v>
      </c>
      <c r="H19" s="27">
        <v>46.43</v>
      </c>
      <c r="I19" s="27">
        <v>3</v>
      </c>
      <c r="J19" s="40">
        <v>703</v>
      </c>
      <c r="K19" s="40">
        <f t="shared" si="0"/>
        <v>998</v>
      </c>
      <c r="L19" s="23" t="s">
        <v>30</v>
      </c>
    </row>
    <row r="20" spans="1:12" ht="16.5" customHeight="1" x14ac:dyDescent="0.25">
      <c r="A20" s="79">
        <v>6</v>
      </c>
      <c r="B20" s="24" t="s">
        <v>151</v>
      </c>
      <c r="C20" s="25">
        <v>38162</v>
      </c>
      <c r="D20" s="24" t="s">
        <v>144</v>
      </c>
      <c r="E20" s="48">
        <v>8.98</v>
      </c>
      <c r="F20" s="27">
        <v>3</v>
      </c>
      <c r="G20" s="27">
        <v>303</v>
      </c>
      <c r="H20" s="27">
        <v>46.63</v>
      </c>
      <c r="I20" s="27">
        <v>3</v>
      </c>
      <c r="J20" s="40">
        <v>695</v>
      </c>
      <c r="K20" s="27">
        <f t="shared" si="0"/>
        <v>998</v>
      </c>
      <c r="L20" s="23" t="s">
        <v>11</v>
      </c>
    </row>
    <row r="21" spans="1:12" ht="16.5" customHeight="1" x14ac:dyDescent="0.25">
      <c r="A21" s="79">
        <v>8</v>
      </c>
      <c r="B21" s="23" t="s">
        <v>170</v>
      </c>
      <c r="C21" s="25">
        <v>37697</v>
      </c>
      <c r="D21" s="24" t="s">
        <v>171</v>
      </c>
      <c r="E21" s="27">
        <v>9.32</v>
      </c>
      <c r="F21" s="27" t="s">
        <v>418</v>
      </c>
      <c r="G21" s="27">
        <v>238</v>
      </c>
      <c r="H21" s="27">
        <v>45.39</v>
      </c>
      <c r="I21" s="27">
        <v>2</v>
      </c>
      <c r="J21" s="40">
        <v>745</v>
      </c>
      <c r="K21" s="40">
        <f t="shared" si="0"/>
        <v>983</v>
      </c>
      <c r="L21" s="50" t="s">
        <v>172</v>
      </c>
    </row>
    <row r="22" spans="1:12" ht="16.5" customHeight="1" x14ac:dyDescent="0.25">
      <c r="A22" s="79">
        <v>9</v>
      </c>
      <c r="B22" s="24" t="s">
        <v>31</v>
      </c>
      <c r="C22" s="25">
        <v>37963</v>
      </c>
      <c r="D22" s="24" t="s">
        <v>146</v>
      </c>
      <c r="E22" s="27">
        <v>8.82</v>
      </c>
      <c r="F22" s="27">
        <v>3</v>
      </c>
      <c r="G22" s="27">
        <v>339</v>
      </c>
      <c r="H22" s="27">
        <v>47.97</v>
      </c>
      <c r="I22" s="27">
        <v>3</v>
      </c>
      <c r="J22" s="40">
        <v>643</v>
      </c>
      <c r="K22" s="27">
        <f t="shared" si="0"/>
        <v>982</v>
      </c>
      <c r="L22" s="23" t="s">
        <v>17</v>
      </c>
    </row>
    <row r="23" spans="1:12" ht="16.5" customHeight="1" x14ac:dyDescent="0.25">
      <c r="A23" s="79">
        <v>10</v>
      </c>
      <c r="B23" s="24" t="s">
        <v>59</v>
      </c>
      <c r="C23" s="25">
        <v>37817</v>
      </c>
      <c r="D23" s="24" t="s">
        <v>146</v>
      </c>
      <c r="E23" s="47">
        <v>9.1</v>
      </c>
      <c r="F23" s="27">
        <v>3</v>
      </c>
      <c r="G23" s="27">
        <v>279</v>
      </c>
      <c r="H23" s="27">
        <v>47.77</v>
      </c>
      <c r="I23" s="27">
        <v>3</v>
      </c>
      <c r="J23" s="27">
        <v>651</v>
      </c>
      <c r="K23" s="27">
        <f>G23+J23</f>
        <v>930</v>
      </c>
      <c r="L23" s="23" t="s">
        <v>17</v>
      </c>
    </row>
    <row r="24" spans="1:12" ht="16.5" customHeight="1" x14ac:dyDescent="0.25">
      <c r="A24" s="79">
        <v>11</v>
      </c>
      <c r="B24" s="24" t="s">
        <v>216</v>
      </c>
      <c r="C24" s="25">
        <v>38104</v>
      </c>
      <c r="D24" s="24" t="s">
        <v>146</v>
      </c>
      <c r="E24" s="27">
        <v>9.19</v>
      </c>
      <c r="F24" s="27" t="s">
        <v>418</v>
      </c>
      <c r="G24" s="27">
        <v>261</v>
      </c>
      <c r="H24" s="27">
        <v>47.81</v>
      </c>
      <c r="I24" s="27">
        <v>3</v>
      </c>
      <c r="J24" s="40">
        <v>649</v>
      </c>
      <c r="K24" s="40">
        <f t="shared" si="0"/>
        <v>910</v>
      </c>
      <c r="L24" s="23" t="s">
        <v>17</v>
      </c>
    </row>
    <row r="25" spans="1:12" ht="16.5" customHeight="1" x14ac:dyDescent="0.25">
      <c r="A25" s="79">
        <v>12</v>
      </c>
      <c r="B25" s="24" t="s">
        <v>159</v>
      </c>
      <c r="C25" s="25">
        <v>37770</v>
      </c>
      <c r="D25" s="24" t="s">
        <v>97</v>
      </c>
      <c r="E25" s="26">
        <v>8.9499999999999993</v>
      </c>
      <c r="F25" s="27">
        <v>3</v>
      </c>
      <c r="G25" s="27">
        <v>310</v>
      </c>
      <c r="H25" s="27">
        <v>50.05</v>
      </c>
      <c r="I25" s="27" t="s">
        <v>419</v>
      </c>
      <c r="J25" s="40">
        <v>567</v>
      </c>
      <c r="K25" s="40">
        <f t="shared" si="0"/>
        <v>877</v>
      </c>
      <c r="L25" s="23" t="s">
        <v>160</v>
      </c>
    </row>
    <row r="26" spans="1:12" ht="16.5" customHeight="1" x14ac:dyDescent="0.25">
      <c r="A26" s="79">
        <v>13</v>
      </c>
      <c r="B26" s="24" t="s">
        <v>25</v>
      </c>
      <c r="C26" s="25">
        <v>37637</v>
      </c>
      <c r="D26" s="24" t="s">
        <v>176</v>
      </c>
      <c r="E26" s="26">
        <v>9.07</v>
      </c>
      <c r="F26" s="27">
        <v>3</v>
      </c>
      <c r="G26" s="27">
        <v>285</v>
      </c>
      <c r="H26" s="27">
        <v>49.54</v>
      </c>
      <c r="I26" s="27">
        <v>3</v>
      </c>
      <c r="J26" s="40">
        <v>585</v>
      </c>
      <c r="K26" s="40">
        <f t="shared" si="0"/>
        <v>870</v>
      </c>
      <c r="L26" s="50" t="s">
        <v>177</v>
      </c>
    </row>
    <row r="27" spans="1:12" ht="16.5" customHeight="1" x14ac:dyDescent="0.25">
      <c r="A27" s="79">
        <v>14</v>
      </c>
      <c r="B27" s="24" t="s">
        <v>185</v>
      </c>
      <c r="C27" s="25">
        <v>38059</v>
      </c>
      <c r="D27" s="24" t="s">
        <v>97</v>
      </c>
      <c r="E27" s="27">
        <v>9.2200000000000006</v>
      </c>
      <c r="F27" s="27" t="s">
        <v>419</v>
      </c>
      <c r="G27" s="27">
        <v>256</v>
      </c>
      <c r="H27" s="27">
        <v>49.12</v>
      </c>
      <c r="I27" s="27">
        <v>3</v>
      </c>
      <c r="J27" s="40">
        <v>601</v>
      </c>
      <c r="K27" s="40">
        <f t="shared" si="0"/>
        <v>857</v>
      </c>
      <c r="L27" s="23" t="s">
        <v>30</v>
      </c>
    </row>
    <row r="28" spans="1:12" ht="16.5" customHeight="1" x14ac:dyDescent="0.25">
      <c r="A28" s="79">
        <v>15</v>
      </c>
      <c r="B28" s="24" t="s">
        <v>201</v>
      </c>
      <c r="C28" s="25">
        <v>38989</v>
      </c>
      <c r="D28" s="24" t="s">
        <v>146</v>
      </c>
      <c r="E28" s="27">
        <v>9.42</v>
      </c>
      <c r="F28" s="20" t="s">
        <v>419</v>
      </c>
      <c r="G28" s="20">
        <v>221</v>
      </c>
      <c r="H28" s="51">
        <v>48.7</v>
      </c>
      <c r="I28" s="20">
        <v>3</v>
      </c>
      <c r="J28" s="40">
        <v>616</v>
      </c>
      <c r="K28" s="40">
        <f>G28+J28</f>
        <v>837</v>
      </c>
      <c r="L28" s="23" t="s">
        <v>17</v>
      </c>
    </row>
    <row r="29" spans="1:12" ht="16.5" customHeight="1" x14ac:dyDescent="0.25">
      <c r="A29" s="79">
        <v>16</v>
      </c>
      <c r="B29" s="24" t="s">
        <v>149</v>
      </c>
      <c r="C29" s="30">
        <v>37829</v>
      </c>
      <c r="D29" s="24" t="s">
        <v>94</v>
      </c>
      <c r="E29" s="48">
        <v>9.33</v>
      </c>
      <c r="F29" s="26" t="s">
        <v>419</v>
      </c>
      <c r="G29" s="26">
        <v>236</v>
      </c>
      <c r="H29" s="26">
        <v>49.19</v>
      </c>
      <c r="I29" s="26">
        <v>3</v>
      </c>
      <c r="J29" s="40">
        <v>598</v>
      </c>
      <c r="K29" s="40">
        <f t="shared" si="0"/>
        <v>834</v>
      </c>
      <c r="L29" s="23" t="s">
        <v>150</v>
      </c>
    </row>
    <row r="30" spans="1:12" ht="16.5" customHeight="1" x14ac:dyDescent="0.25">
      <c r="A30" s="79">
        <v>17</v>
      </c>
      <c r="B30" s="24" t="s">
        <v>18</v>
      </c>
      <c r="C30" s="25">
        <v>37802</v>
      </c>
      <c r="D30" s="24" t="s">
        <v>146</v>
      </c>
      <c r="E30" s="26">
        <v>9.36</v>
      </c>
      <c r="F30" s="27" t="s">
        <v>419</v>
      </c>
      <c r="G30" s="27">
        <v>231</v>
      </c>
      <c r="H30" s="27">
        <v>49.15</v>
      </c>
      <c r="I30" s="27">
        <v>3</v>
      </c>
      <c r="J30" s="40">
        <v>599</v>
      </c>
      <c r="K30" s="40">
        <f t="shared" si="0"/>
        <v>830</v>
      </c>
      <c r="L30" s="50" t="s">
        <v>175</v>
      </c>
    </row>
    <row r="31" spans="1:12" ht="16.5" customHeight="1" x14ac:dyDescent="0.25">
      <c r="A31" s="79">
        <v>18</v>
      </c>
      <c r="B31" s="24" t="s">
        <v>45</v>
      </c>
      <c r="C31" s="25">
        <v>37796</v>
      </c>
      <c r="D31" s="24" t="s">
        <v>13</v>
      </c>
      <c r="E31" s="27">
        <v>9.64</v>
      </c>
      <c r="F31" s="27" t="s">
        <v>419</v>
      </c>
      <c r="G31" s="27">
        <v>188</v>
      </c>
      <c r="H31" s="27">
        <v>48.1</v>
      </c>
      <c r="I31" s="27">
        <v>3</v>
      </c>
      <c r="J31" s="40">
        <v>638</v>
      </c>
      <c r="K31" s="40">
        <f t="shared" si="0"/>
        <v>826</v>
      </c>
      <c r="L31" s="23" t="s">
        <v>23</v>
      </c>
    </row>
    <row r="32" spans="1:12" ht="16.5" customHeight="1" x14ac:dyDescent="0.25">
      <c r="A32" s="79">
        <v>19</v>
      </c>
      <c r="B32" s="24" t="s">
        <v>167</v>
      </c>
      <c r="C32" s="25">
        <v>37867</v>
      </c>
      <c r="D32" s="24" t="s">
        <v>168</v>
      </c>
      <c r="E32" s="26">
        <v>9.56</v>
      </c>
      <c r="F32" s="27" t="s">
        <v>419</v>
      </c>
      <c r="G32" s="27">
        <v>199</v>
      </c>
      <c r="H32" s="27">
        <v>48.72</v>
      </c>
      <c r="I32" s="27">
        <v>3</v>
      </c>
      <c r="J32" s="40">
        <v>615</v>
      </c>
      <c r="K32" s="40">
        <f t="shared" si="0"/>
        <v>814</v>
      </c>
      <c r="L32" s="23" t="s">
        <v>169</v>
      </c>
    </row>
    <row r="33" spans="1:12" ht="16.5" customHeight="1" x14ac:dyDescent="0.25">
      <c r="A33" s="79">
        <v>20</v>
      </c>
      <c r="B33" s="24" t="s">
        <v>49</v>
      </c>
      <c r="C33" s="25">
        <v>38044</v>
      </c>
      <c r="D33" s="24" t="s">
        <v>168</v>
      </c>
      <c r="E33" s="47">
        <v>9.67</v>
      </c>
      <c r="F33" s="27" t="s">
        <v>420</v>
      </c>
      <c r="G33" s="27">
        <v>183</v>
      </c>
      <c r="H33" s="27">
        <v>48.39</v>
      </c>
      <c r="I33" s="27">
        <v>3</v>
      </c>
      <c r="J33" s="40">
        <v>628</v>
      </c>
      <c r="K33" s="40">
        <f t="shared" si="0"/>
        <v>811</v>
      </c>
      <c r="L33" s="23" t="s">
        <v>50</v>
      </c>
    </row>
    <row r="34" spans="1:12" ht="16.5" customHeight="1" x14ac:dyDescent="0.25">
      <c r="A34" s="79">
        <v>21</v>
      </c>
      <c r="B34" s="52" t="s">
        <v>421</v>
      </c>
      <c r="C34" s="53">
        <v>38088</v>
      </c>
      <c r="D34" s="54" t="s">
        <v>94</v>
      </c>
      <c r="E34" s="55">
        <v>9.52</v>
      </c>
      <c r="F34" s="56" t="s">
        <v>419</v>
      </c>
      <c r="G34" s="56">
        <v>205</v>
      </c>
      <c r="H34" s="55">
        <v>49.33</v>
      </c>
      <c r="I34" s="56">
        <v>3</v>
      </c>
      <c r="J34" s="56">
        <v>593</v>
      </c>
      <c r="K34" s="27">
        <f t="shared" si="0"/>
        <v>798</v>
      </c>
      <c r="L34" s="23" t="s">
        <v>195</v>
      </c>
    </row>
    <row r="35" spans="1:12" ht="16.5" customHeight="1" x14ac:dyDescent="0.25">
      <c r="A35" s="81">
        <v>22</v>
      </c>
      <c r="B35" s="24" t="s">
        <v>58</v>
      </c>
      <c r="C35" s="25">
        <v>38051</v>
      </c>
      <c r="D35" s="24" t="s">
        <v>97</v>
      </c>
      <c r="E35" s="48">
        <v>9.86</v>
      </c>
      <c r="F35" s="27" t="s">
        <v>420</v>
      </c>
      <c r="G35" s="27">
        <v>158</v>
      </c>
      <c r="H35" s="27">
        <v>48.13</v>
      </c>
      <c r="I35" s="27">
        <v>3</v>
      </c>
      <c r="J35" s="40">
        <v>637</v>
      </c>
      <c r="K35" s="40">
        <f t="shared" si="0"/>
        <v>795</v>
      </c>
      <c r="L35" s="23" t="s">
        <v>30</v>
      </c>
    </row>
    <row r="36" spans="1:12" ht="16.5" customHeight="1" x14ac:dyDescent="0.25">
      <c r="A36" s="79">
        <v>23</v>
      </c>
      <c r="B36" s="24" t="s">
        <v>193</v>
      </c>
      <c r="C36" s="25">
        <v>37948</v>
      </c>
      <c r="D36" s="24" t="s">
        <v>190</v>
      </c>
      <c r="E36" s="27">
        <v>9.31</v>
      </c>
      <c r="F36" s="27" t="s">
        <v>419</v>
      </c>
      <c r="G36" s="27">
        <v>240</v>
      </c>
      <c r="H36" s="27">
        <v>51.31</v>
      </c>
      <c r="I36" s="27" t="s">
        <v>419</v>
      </c>
      <c r="J36" s="40">
        <v>523</v>
      </c>
      <c r="K36" s="40">
        <f t="shared" si="0"/>
        <v>763</v>
      </c>
      <c r="L36" s="23" t="s">
        <v>67</v>
      </c>
    </row>
    <row r="37" spans="1:12" ht="16.5" customHeight="1" x14ac:dyDescent="0.25">
      <c r="A37" s="81">
        <v>24</v>
      </c>
      <c r="B37" s="24" t="s">
        <v>89</v>
      </c>
      <c r="C37" s="25">
        <v>37946</v>
      </c>
      <c r="D37" s="24" t="s">
        <v>208</v>
      </c>
      <c r="E37" s="27">
        <v>9.59</v>
      </c>
      <c r="F37" s="27" t="s">
        <v>419</v>
      </c>
      <c r="G37" s="27">
        <v>195</v>
      </c>
      <c r="H37" s="47">
        <v>50.35</v>
      </c>
      <c r="I37" s="27" t="s">
        <v>419</v>
      </c>
      <c r="J37" s="40">
        <v>556</v>
      </c>
      <c r="K37" s="40">
        <f t="shared" si="0"/>
        <v>751</v>
      </c>
      <c r="L37" s="50" t="s">
        <v>214</v>
      </c>
    </row>
    <row r="38" spans="1:12" ht="16.5" customHeight="1" x14ac:dyDescent="0.25">
      <c r="A38" s="79">
        <v>25</v>
      </c>
      <c r="B38" s="52" t="s">
        <v>423</v>
      </c>
      <c r="C38" s="57">
        <v>2004</v>
      </c>
      <c r="D38" s="54" t="s">
        <v>94</v>
      </c>
      <c r="E38" s="55">
        <v>9.67</v>
      </c>
      <c r="F38" s="56" t="s">
        <v>420</v>
      </c>
      <c r="G38" s="56">
        <v>183</v>
      </c>
      <c r="H38" s="55">
        <v>50.08</v>
      </c>
      <c r="I38" s="56" t="s">
        <v>419</v>
      </c>
      <c r="J38" s="56">
        <v>566</v>
      </c>
      <c r="K38" s="27">
        <f>G38+J38</f>
        <v>749</v>
      </c>
      <c r="L38" s="23" t="s">
        <v>410</v>
      </c>
    </row>
    <row r="39" spans="1:12" ht="16.5" customHeight="1" x14ac:dyDescent="0.25">
      <c r="A39" s="79">
        <v>26</v>
      </c>
      <c r="B39" s="31" t="s">
        <v>422</v>
      </c>
      <c r="C39" s="20">
        <v>2004</v>
      </c>
      <c r="D39" s="54" t="s">
        <v>94</v>
      </c>
      <c r="E39" s="27">
        <v>9.4600000000000009</v>
      </c>
      <c r="F39" s="27" t="s">
        <v>419</v>
      </c>
      <c r="G39" s="27">
        <v>215</v>
      </c>
      <c r="H39" s="27">
        <v>51.52</v>
      </c>
      <c r="I39" s="27" t="s">
        <v>419</v>
      </c>
      <c r="J39" s="40">
        <v>516</v>
      </c>
      <c r="K39" s="40">
        <f t="shared" si="0"/>
        <v>731</v>
      </c>
      <c r="L39" s="23" t="s">
        <v>410</v>
      </c>
    </row>
    <row r="40" spans="1:12" ht="16.5" customHeight="1" x14ac:dyDescent="0.25">
      <c r="A40" s="79">
        <v>27</v>
      </c>
      <c r="B40" s="24" t="s">
        <v>212</v>
      </c>
      <c r="C40" s="25">
        <v>38018</v>
      </c>
      <c r="D40" s="24" t="s">
        <v>146</v>
      </c>
      <c r="E40" s="27">
        <v>9.73</v>
      </c>
      <c r="F40" s="27" t="s">
        <v>420</v>
      </c>
      <c r="G40" s="27">
        <v>175</v>
      </c>
      <c r="H40" s="27">
        <v>50.91</v>
      </c>
      <c r="I40" s="27" t="s">
        <v>419</v>
      </c>
      <c r="J40" s="27">
        <v>537</v>
      </c>
      <c r="K40" s="27">
        <f t="shared" si="0"/>
        <v>712</v>
      </c>
      <c r="L40" s="23" t="s">
        <v>210</v>
      </c>
    </row>
    <row r="41" spans="1:12" ht="16.5" customHeight="1" x14ac:dyDescent="0.25">
      <c r="A41" s="79">
        <v>28</v>
      </c>
      <c r="B41" s="24" t="s">
        <v>187</v>
      </c>
      <c r="C41" s="25">
        <v>38624</v>
      </c>
      <c r="D41" s="24" t="s">
        <v>146</v>
      </c>
      <c r="E41" s="27">
        <v>9.4499999999999993</v>
      </c>
      <c r="F41" s="27" t="s">
        <v>419</v>
      </c>
      <c r="G41" s="27">
        <v>216</v>
      </c>
      <c r="H41" s="27">
        <v>52.43</v>
      </c>
      <c r="I41" s="27" t="s">
        <v>419</v>
      </c>
      <c r="J41" s="40">
        <v>486</v>
      </c>
      <c r="K41" s="40">
        <f t="shared" si="0"/>
        <v>702</v>
      </c>
      <c r="L41" s="58" t="s">
        <v>188</v>
      </c>
    </row>
    <row r="42" spans="1:12" ht="16.5" customHeight="1" x14ac:dyDescent="0.25">
      <c r="A42" s="79">
        <v>29</v>
      </c>
      <c r="B42" s="24" t="s">
        <v>191</v>
      </c>
      <c r="C42" s="25">
        <v>38463</v>
      </c>
      <c r="D42" s="24" t="s">
        <v>146</v>
      </c>
      <c r="E42" s="27">
        <v>9.5</v>
      </c>
      <c r="F42" s="27" t="s">
        <v>419</v>
      </c>
      <c r="G42" s="27">
        <v>209</v>
      </c>
      <c r="H42" s="27">
        <v>52.74</v>
      </c>
      <c r="I42" s="27" t="s">
        <v>419</v>
      </c>
      <c r="J42" s="40">
        <v>476</v>
      </c>
      <c r="K42" s="40">
        <f t="shared" si="0"/>
        <v>685</v>
      </c>
      <c r="L42" s="58" t="s">
        <v>192</v>
      </c>
    </row>
    <row r="43" spans="1:12" ht="16.5" customHeight="1" x14ac:dyDescent="0.25">
      <c r="A43" s="79">
        <v>30</v>
      </c>
      <c r="B43" s="24" t="s">
        <v>173</v>
      </c>
      <c r="C43" s="25">
        <v>38304</v>
      </c>
      <c r="D43" s="24" t="s">
        <v>97</v>
      </c>
      <c r="E43" s="26">
        <v>9.8800000000000008</v>
      </c>
      <c r="F43" s="27" t="s">
        <v>420</v>
      </c>
      <c r="G43" s="27">
        <v>156</v>
      </c>
      <c r="H43" s="27">
        <v>51.78</v>
      </c>
      <c r="I43" s="27" t="s">
        <v>419</v>
      </c>
      <c r="J43" s="40">
        <v>507</v>
      </c>
      <c r="K43" s="40">
        <f t="shared" si="0"/>
        <v>663</v>
      </c>
      <c r="L43" s="23" t="s">
        <v>30</v>
      </c>
    </row>
    <row r="44" spans="1:12" ht="16.5" customHeight="1" x14ac:dyDescent="0.25">
      <c r="A44" s="79">
        <v>31</v>
      </c>
      <c r="B44" s="24" t="s">
        <v>143</v>
      </c>
      <c r="C44" s="30">
        <v>38270</v>
      </c>
      <c r="D44" s="24" t="s">
        <v>144</v>
      </c>
      <c r="E44" s="48">
        <v>9.94</v>
      </c>
      <c r="F44" s="26" t="s">
        <v>420</v>
      </c>
      <c r="G44" s="26">
        <v>148</v>
      </c>
      <c r="H44" s="48">
        <v>51.97</v>
      </c>
      <c r="I44" s="26" t="s">
        <v>419</v>
      </c>
      <c r="J44" s="27">
        <v>501</v>
      </c>
      <c r="K44" s="27">
        <f t="shared" si="0"/>
        <v>649</v>
      </c>
      <c r="L44" s="23" t="s">
        <v>145</v>
      </c>
    </row>
    <row r="45" spans="1:12" ht="16.5" customHeight="1" x14ac:dyDescent="0.25">
      <c r="A45" s="81">
        <v>32</v>
      </c>
      <c r="B45" s="24" t="s">
        <v>166</v>
      </c>
      <c r="C45" s="25">
        <v>38050</v>
      </c>
      <c r="D45" s="24" t="s">
        <v>148</v>
      </c>
      <c r="E45" s="26">
        <v>10.11</v>
      </c>
      <c r="F45" s="27" t="s">
        <v>420</v>
      </c>
      <c r="G45" s="27">
        <v>129</v>
      </c>
      <c r="H45" s="27">
        <v>51.9</v>
      </c>
      <c r="I45" s="27" t="s">
        <v>419</v>
      </c>
      <c r="J45" s="40">
        <v>503</v>
      </c>
      <c r="K45" s="40">
        <f t="shared" si="0"/>
        <v>632</v>
      </c>
      <c r="L45" s="59" t="s">
        <v>19</v>
      </c>
    </row>
    <row r="46" spans="1:12" ht="16.5" customHeight="1" x14ac:dyDescent="0.25">
      <c r="A46" s="79">
        <v>33</v>
      </c>
      <c r="B46" s="24" t="s">
        <v>22</v>
      </c>
      <c r="C46" s="25">
        <v>38022</v>
      </c>
      <c r="D46" s="24" t="s">
        <v>13</v>
      </c>
      <c r="E46" s="27">
        <v>9.9700000000000006</v>
      </c>
      <c r="F46" s="27" t="s">
        <v>420</v>
      </c>
      <c r="G46" s="27">
        <v>145</v>
      </c>
      <c r="H46" s="27">
        <v>52.69</v>
      </c>
      <c r="I46" s="27" t="s">
        <v>419</v>
      </c>
      <c r="J46" s="40">
        <v>477</v>
      </c>
      <c r="K46" s="40">
        <f t="shared" si="0"/>
        <v>622</v>
      </c>
      <c r="L46" s="23" t="s">
        <v>23</v>
      </c>
    </row>
    <row r="47" spans="1:12" ht="16.5" customHeight="1" x14ac:dyDescent="0.25">
      <c r="A47" s="79">
        <v>34</v>
      </c>
      <c r="B47" s="24" t="s">
        <v>56</v>
      </c>
      <c r="C47" s="25">
        <v>37984</v>
      </c>
      <c r="D47" s="24" t="s">
        <v>176</v>
      </c>
      <c r="E47" s="27">
        <v>10.24</v>
      </c>
      <c r="F47" s="27" t="s">
        <v>424</v>
      </c>
      <c r="G47" s="27">
        <v>115</v>
      </c>
      <c r="H47" s="27">
        <v>51.89</v>
      </c>
      <c r="I47" s="27" t="s">
        <v>419</v>
      </c>
      <c r="J47" s="40">
        <v>504</v>
      </c>
      <c r="K47" s="40">
        <f>G47+J47</f>
        <v>619</v>
      </c>
      <c r="L47" s="23" t="s">
        <v>21</v>
      </c>
    </row>
    <row r="48" spans="1:12" ht="16.5" customHeight="1" x14ac:dyDescent="0.25">
      <c r="A48" s="79">
        <v>35</v>
      </c>
      <c r="B48" s="24" t="s">
        <v>213</v>
      </c>
      <c r="C48" s="25">
        <v>38431</v>
      </c>
      <c r="D48" s="24" t="s">
        <v>176</v>
      </c>
      <c r="E48" s="27">
        <v>9.99</v>
      </c>
      <c r="F48" s="27" t="s">
        <v>420</v>
      </c>
      <c r="G48" s="27">
        <v>142</v>
      </c>
      <c r="H48" s="27">
        <v>52.73</v>
      </c>
      <c r="I48" s="27" t="s">
        <v>419</v>
      </c>
      <c r="J48" s="40">
        <v>476</v>
      </c>
      <c r="K48" s="40">
        <f t="shared" si="0"/>
        <v>618</v>
      </c>
      <c r="L48" s="23" t="s">
        <v>33</v>
      </c>
    </row>
    <row r="49" spans="1:12" ht="16.5" customHeight="1" x14ac:dyDescent="0.25">
      <c r="A49" s="79">
        <v>36</v>
      </c>
      <c r="B49" s="24" t="s">
        <v>182</v>
      </c>
      <c r="C49" s="25">
        <v>38323</v>
      </c>
      <c r="D49" s="24" t="s">
        <v>146</v>
      </c>
      <c r="E49" s="27">
        <v>9.8800000000000008</v>
      </c>
      <c r="F49" s="27" t="s">
        <v>420</v>
      </c>
      <c r="G49" s="27">
        <v>156</v>
      </c>
      <c r="H49" s="27">
        <v>53.75</v>
      </c>
      <c r="I49" s="27" t="s">
        <v>419</v>
      </c>
      <c r="J49" s="40">
        <v>443</v>
      </c>
      <c r="K49" s="40">
        <f t="shared" si="0"/>
        <v>599</v>
      </c>
      <c r="L49" s="23" t="s">
        <v>69</v>
      </c>
    </row>
    <row r="50" spans="1:12" ht="16.5" customHeight="1" x14ac:dyDescent="0.25">
      <c r="A50" s="79">
        <v>37</v>
      </c>
      <c r="B50" s="24" t="s">
        <v>221</v>
      </c>
      <c r="C50" s="25">
        <v>38127</v>
      </c>
      <c r="D50" s="24" t="s">
        <v>146</v>
      </c>
      <c r="E50" s="27">
        <v>9.49</v>
      </c>
      <c r="F50" s="27" t="s">
        <v>419</v>
      </c>
      <c r="G50" s="27">
        <v>210</v>
      </c>
      <c r="H50" s="27">
        <v>56.14</v>
      </c>
      <c r="I50" s="27" t="s">
        <v>420</v>
      </c>
      <c r="J50" s="40">
        <v>371</v>
      </c>
      <c r="K50" s="40">
        <f t="shared" si="0"/>
        <v>581</v>
      </c>
      <c r="L50" s="23" t="s">
        <v>210</v>
      </c>
    </row>
    <row r="51" spans="1:12" ht="16.5" customHeight="1" x14ac:dyDescent="0.25">
      <c r="A51" s="79">
        <v>38</v>
      </c>
      <c r="B51" s="24" t="s">
        <v>220</v>
      </c>
      <c r="C51" s="25">
        <v>37929</v>
      </c>
      <c r="D51" s="24" t="s">
        <v>94</v>
      </c>
      <c r="E51" s="27">
        <v>9.98</v>
      </c>
      <c r="F51" s="27" t="s">
        <v>420</v>
      </c>
      <c r="G51" s="27">
        <v>144</v>
      </c>
      <c r="H51" s="27">
        <v>54.33</v>
      </c>
      <c r="I51" s="27" t="s">
        <v>420</v>
      </c>
      <c r="J51" s="40">
        <v>425</v>
      </c>
      <c r="K51" s="40">
        <f t="shared" si="0"/>
        <v>569</v>
      </c>
      <c r="L51" s="23" t="s">
        <v>150</v>
      </c>
    </row>
    <row r="52" spans="1:12" ht="16.5" customHeight="1" x14ac:dyDescent="0.25">
      <c r="A52" s="79">
        <v>39</v>
      </c>
      <c r="B52" s="24" t="s">
        <v>20</v>
      </c>
      <c r="C52" s="25">
        <v>37984</v>
      </c>
      <c r="D52" s="24" t="s">
        <v>176</v>
      </c>
      <c r="E52" s="27">
        <v>9.7899999999999991</v>
      </c>
      <c r="F52" s="27" t="s">
        <v>420</v>
      </c>
      <c r="G52" s="27">
        <v>167</v>
      </c>
      <c r="H52" s="27">
        <v>55.23</v>
      </c>
      <c r="I52" s="27" t="s">
        <v>420</v>
      </c>
      <c r="J52" s="40">
        <v>398</v>
      </c>
      <c r="K52" s="40">
        <f t="shared" si="0"/>
        <v>565</v>
      </c>
      <c r="L52" s="23" t="s">
        <v>21</v>
      </c>
    </row>
    <row r="53" spans="1:12" ht="16.5" customHeight="1" x14ac:dyDescent="0.25">
      <c r="A53" s="79">
        <v>40</v>
      </c>
      <c r="B53" s="24" t="s">
        <v>26</v>
      </c>
      <c r="C53" s="25">
        <v>37697</v>
      </c>
      <c r="D53" s="24" t="s">
        <v>13</v>
      </c>
      <c r="E53" s="27">
        <v>9.9499999999999993</v>
      </c>
      <c r="F53" s="27" t="s">
        <v>420</v>
      </c>
      <c r="G53" s="27">
        <v>147</v>
      </c>
      <c r="H53" s="27">
        <v>54.77</v>
      </c>
      <c r="I53" s="27" t="s">
        <v>420</v>
      </c>
      <c r="J53" s="40">
        <v>412</v>
      </c>
      <c r="K53" s="40">
        <f t="shared" si="0"/>
        <v>559</v>
      </c>
      <c r="L53" s="23" t="s">
        <v>23</v>
      </c>
    </row>
    <row r="54" spans="1:12" ht="16.5" customHeight="1" x14ac:dyDescent="0.25">
      <c r="A54" s="79">
        <v>41</v>
      </c>
      <c r="B54" s="24" t="s">
        <v>174</v>
      </c>
      <c r="C54" s="25">
        <v>38309</v>
      </c>
      <c r="D54" s="24" t="s">
        <v>148</v>
      </c>
      <c r="E54" s="26">
        <v>10.38</v>
      </c>
      <c r="F54" s="27" t="s">
        <v>424</v>
      </c>
      <c r="G54" s="27">
        <v>102</v>
      </c>
      <c r="H54" s="27">
        <v>53.56</v>
      </c>
      <c r="I54" s="27" t="s">
        <v>419</v>
      </c>
      <c r="J54" s="40">
        <v>449</v>
      </c>
      <c r="K54" s="40">
        <f t="shared" si="0"/>
        <v>551</v>
      </c>
      <c r="L54" s="23" t="s">
        <v>95</v>
      </c>
    </row>
    <row r="55" spans="1:12" ht="16.5" customHeight="1" x14ac:dyDescent="0.25">
      <c r="A55" s="79">
        <v>42</v>
      </c>
      <c r="B55" s="24" t="s">
        <v>219</v>
      </c>
      <c r="C55" s="49">
        <v>2003</v>
      </c>
      <c r="D55" s="24" t="s">
        <v>94</v>
      </c>
      <c r="E55" s="27">
        <v>10.119999999999999</v>
      </c>
      <c r="F55" s="27" t="s">
        <v>425</v>
      </c>
      <c r="G55" s="27">
        <v>128</v>
      </c>
      <c r="H55" s="27">
        <v>55.1</v>
      </c>
      <c r="I55" s="27" t="s">
        <v>420</v>
      </c>
      <c r="J55" s="40">
        <v>402</v>
      </c>
      <c r="K55" s="40">
        <f t="shared" si="0"/>
        <v>530</v>
      </c>
      <c r="L55" s="23" t="s">
        <v>202</v>
      </c>
    </row>
    <row r="56" spans="1:12" ht="16.5" customHeight="1" x14ac:dyDescent="0.25">
      <c r="A56" s="79">
        <v>43</v>
      </c>
      <c r="B56" s="24" t="s">
        <v>165</v>
      </c>
      <c r="C56" s="25">
        <v>38345</v>
      </c>
      <c r="D56" s="24" t="s">
        <v>144</v>
      </c>
      <c r="E56" s="26">
        <v>10.220000000000001</v>
      </c>
      <c r="F56" s="27" t="s">
        <v>424</v>
      </c>
      <c r="G56" s="27">
        <v>117</v>
      </c>
      <c r="H56" s="27">
        <v>54.75</v>
      </c>
      <c r="I56" s="27" t="s">
        <v>420</v>
      </c>
      <c r="J56" s="40">
        <v>412</v>
      </c>
      <c r="K56" s="40">
        <f t="shared" si="0"/>
        <v>529</v>
      </c>
      <c r="L56" s="59" t="s">
        <v>158</v>
      </c>
    </row>
    <row r="57" spans="1:12" ht="16.5" customHeight="1" x14ac:dyDescent="0.25">
      <c r="A57" s="79">
        <v>44</v>
      </c>
      <c r="B57" s="24" t="s">
        <v>215</v>
      </c>
      <c r="C57" s="25">
        <v>38289</v>
      </c>
      <c r="D57" s="24" t="s">
        <v>146</v>
      </c>
      <c r="E57" s="27">
        <v>10.37</v>
      </c>
      <c r="F57" s="27" t="s">
        <v>424</v>
      </c>
      <c r="G57" s="27">
        <v>103</v>
      </c>
      <c r="H57" s="27">
        <v>54.49</v>
      </c>
      <c r="I57" s="27" t="s">
        <v>420</v>
      </c>
      <c r="J57" s="40">
        <v>420</v>
      </c>
      <c r="K57" s="40">
        <f t="shared" si="0"/>
        <v>523</v>
      </c>
      <c r="L57" s="23" t="s">
        <v>210</v>
      </c>
    </row>
    <row r="58" spans="1:12" ht="16.5" customHeight="1" x14ac:dyDescent="0.25">
      <c r="A58" s="81">
        <v>45</v>
      </c>
      <c r="B58" s="24" t="s">
        <v>118</v>
      </c>
      <c r="C58" s="25">
        <v>38206</v>
      </c>
      <c r="D58" s="24" t="s">
        <v>148</v>
      </c>
      <c r="E58" s="27">
        <v>9.98</v>
      </c>
      <c r="F58" s="27" t="s">
        <v>420</v>
      </c>
      <c r="G58" s="27">
        <v>144</v>
      </c>
      <c r="H58" s="27">
        <v>56.18</v>
      </c>
      <c r="I58" s="27" t="s">
        <v>420</v>
      </c>
      <c r="J58" s="40">
        <v>370</v>
      </c>
      <c r="K58" s="40">
        <f t="shared" si="0"/>
        <v>514</v>
      </c>
      <c r="L58" s="59" t="s">
        <v>119</v>
      </c>
    </row>
    <row r="59" spans="1:12" ht="16.5" customHeight="1" x14ac:dyDescent="0.25">
      <c r="A59" s="79">
        <v>46</v>
      </c>
      <c r="B59" s="24" t="s">
        <v>217</v>
      </c>
      <c r="C59" s="25">
        <v>38134</v>
      </c>
      <c r="D59" s="24" t="s">
        <v>146</v>
      </c>
      <c r="E59" s="27">
        <v>10.07</v>
      </c>
      <c r="F59" s="27" t="s">
        <v>425</v>
      </c>
      <c r="G59" s="27">
        <v>133</v>
      </c>
      <c r="H59" s="27">
        <v>55.98</v>
      </c>
      <c r="I59" s="27" t="s">
        <v>420</v>
      </c>
      <c r="J59" s="40">
        <v>376</v>
      </c>
      <c r="K59" s="40">
        <f t="shared" si="0"/>
        <v>509</v>
      </c>
      <c r="L59" s="23" t="s">
        <v>135</v>
      </c>
    </row>
    <row r="60" spans="1:12" ht="16.5" customHeight="1" x14ac:dyDescent="0.25">
      <c r="A60" s="79">
        <v>47</v>
      </c>
      <c r="B60" s="24" t="s">
        <v>189</v>
      </c>
      <c r="C60" s="25">
        <v>38113</v>
      </c>
      <c r="D60" s="24" t="s">
        <v>190</v>
      </c>
      <c r="E60" s="27">
        <v>10.64</v>
      </c>
      <c r="F60" s="27" t="s">
        <v>424</v>
      </c>
      <c r="G60" s="27">
        <v>79</v>
      </c>
      <c r="H60" s="27">
        <v>54.22</v>
      </c>
      <c r="I60" s="27" t="s">
        <v>420</v>
      </c>
      <c r="J60" s="40">
        <v>429</v>
      </c>
      <c r="K60" s="40">
        <f t="shared" si="0"/>
        <v>508</v>
      </c>
      <c r="L60" s="23" t="s">
        <v>67</v>
      </c>
    </row>
    <row r="61" spans="1:12" ht="16.5" customHeight="1" x14ac:dyDescent="0.25">
      <c r="A61" s="79">
        <v>48</v>
      </c>
      <c r="B61" s="24" t="s">
        <v>206</v>
      </c>
      <c r="C61" s="25">
        <v>37994</v>
      </c>
      <c r="D61" s="24" t="s">
        <v>94</v>
      </c>
      <c r="E61" s="47">
        <v>10.4</v>
      </c>
      <c r="F61" s="27" t="s">
        <v>424</v>
      </c>
      <c r="G61" s="27">
        <v>100</v>
      </c>
      <c r="H61" s="27">
        <v>55.47</v>
      </c>
      <c r="I61" s="27" t="s">
        <v>420</v>
      </c>
      <c r="J61" s="40">
        <v>391</v>
      </c>
      <c r="K61" s="40">
        <f t="shared" si="0"/>
        <v>491</v>
      </c>
      <c r="L61" s="23" t="s">
        <v>202</v>
      </c>
    </row>
    <row r="62" spans="1:12" ht="16.5" customHeight="1" x14ac:dyDescent="0.25">
      <c r="A62" s="79">
        <v>49</v>
      </c>
      <c r="B62" s="24" t="s">
        <v>204</v>
      </c>
      <c r="C62" s="25">
        <v>38033</v>
      </c>
      <c r="D62" s="24" t="s">
        <v>144</v>
      </c>
      <c r="E62" s="47">
        <v>10.1</v>
      </c>
      <c r="F62" s="27" t="s">
        <v>420</v>
      </c>
      <c r="G62" s="27">
        <v>130</v>
      </c>
      <c r="H62" s="27">
        <v>56.7</v>
      </c>
      <c r="I62" s="27" t="s">
        <v>420</v>
      </c>
      <c r="J62" s="40">
        <v>355</v>
      </c>
      <c r="K62" s="40">
        <f t="shared" si="0"/>
        <v>485</v>
      </c>
      <c r="L62" s="23" t="s">
        <v>112</v>
      </c>
    </row>
    <row r="63" spans="1:12" ht="16.5" customHeight="1" x14ac:dyDescent="0.25">
      <c r="A63" s="79">
        <v>50</v>
      </c>
      <c r="B63" s="24" t="s">
        <v>155</v>
      </c>
      <c r="C63" s="25">
        <v>38009</v>
      </c>
      <c r="D63" s="24" t="s">
        <v>148</v>
      </c>
      <c r="E63" s="26">
        <v>10.19</v>
      </c>
      <c r="F63" s="27" t="s">
        <v>424</v>
      </c>
      <c r="G63" s="27">
        <v>120</v>
      </c>
      <c r="H63" s="27">
        <v>56.56</v>
      </c>
      <c r="I63" s="27" t="s">
        <v>420</v>
      </c>
      <c r="J63" s="27">
        <v>359</v>
      </c>
      <c r="K63" s="27">
        <f t="shared" si="0"/>
        <v>479</v>
      </c>
      <c r="L63" s="23" t="s">
        <v>125</v>
      </c>
    </row>
    <row r="64" spans="1:12" ht="16.5" customHeight="1" x14ac:dyDescent="0.25">
      <c r="A64" s="79">
        <v>51</v>
      </c>
      <c r="B64" s="24" t="s">
        <v>211</v>
      </c>
      <c r="C64" s="25">
        <v>38638</v>
      </c>
      <c r="D64" s="24" t="s">
        <v>146</v>
      </c>
      <c r="E64" s="27">
        <v>10.63</v>
      </c>
      <c r="F64" s="27" t="s">
        <v>424</v>
      </c>
      <c r="G64" s="27">
        <v>80</v>
      </c>
      <c r="H64" s="27">
        <v>55.49</v>
      </c>
      <c r="I64" s="27" t="s">
        <v>420</v>
      </c>
      <c r="J64" s="40">
        <v>390</v>
      </c>
      <c r="K64" s="40">
        <f t="shared" si="0"/>
        <v>470</v>
      </c>
      <c r="L64" s="23" t="s">
        <v>135</v>
      </c>
    </row>
    <row r="65" spans="1:12" ht="16.5" customHeight="1" x14ac:dyDescent="0.25">
      <c r="A65" s="79">
        <v>52</v>
      </c>
      <c r="B65" s="24" t="s">
        <v>205</v>
      </c>
      <c r="C65" s="25">
        <v>37882</v>
      </c>
      <c r="D65" s="24" t="s">
        <v>148</v>
      </c>
      <c r="E65" s="27">
        <v>10.46</v>
      </c>
      <c r="F65" s="27" t="s">
        <v>424</v>
      </c>
      <c r="G65" s="27">
        <v>94</v>
      </c>
      <c r="H65" s="27">
        <v>56.05</v>
      </c>
      <c r="I65" s="27" t="s">
        <v>420</v>
      </c>
      <c r="J65" s="40">
        <v>374</v>
      </c>
      <c r="K65" s="40">
        <f t="shared" si="0"/>
        <v>468</v>
      </c>
      <c r="L65" s="23" t="s">
        <v>75</v>
      </c>
    </row>
    <row r="66" spans="1:12" ht="16.5" customHeight="1" x14ac:dyDescent="0.25">
      <c r="A66" s="79">
        <v>53</v>
      </c>
      <c r="B66" s="24" t="s">
        <v>178</v>
      </c>
      <c r="C66" s="25">
        <v>38229</v>
      </c>
      <c r="D66" s="24" t="s">
        <v>144</v>
      </c>
      <c r="E66" s="27">
        <v>10.26</v>
      </c>
      <c r="F66" s="27" t="s">
        <v>424</v>
      </c>
      <c r="G66" s="27">
        <v>113</v>
      </c>
      <c r="H66" s="27">
        <v>56.86</v>
      </c>
      <c r="I66" s="27" t="s">
        <v>420</v>
      </c>
      <c r="J66" s="40">
        <v>351</v>
      </c>
      <c r="K66" s="40">
        <f t="shared" si="0"/>
        <v>464</v>
      </c>
      <c r="L66" s="59" t="s">
        <v>179</v>
      </c>
    </row>
    <row r="67" spans="1:12" ht="16.5" customHeight="1" x14ac:dyDescent="0.25">
      <c r="A67" s="79">
        <v>54</v>
      </c>
      <c r="B67" s="52" t="s">
        <v>426</v>
      </c>
      <c r="C67" s="46">
        <v>2003</v>
      </c>
      <c r="D67" s="54" t="s">
        <v>94</v>
      </c>
      <c r="E67" s="60">
        <v>10.56</v>
      </c>
      <c r="F67" s="56" t="s">
        <v>424</v>
      </c>
      <c r="G67" s="56">
        <v>86</v>
      </c>
      <c r="H67" s="55">
        <v>56.24</v>
      </c>
      <c r="I67" s="56" t="s">
        <v>420</v>
      </c>
      <c r="J67" s="56">
        <v>368</v>
      </c>
      <c r="K67" s="27">
        <f t="shared" si="0"/>
        <v>454</v>
      </c>
      <c r="L67" s="61" t="s">
        <v>410</v>
      </c>
    </row>
    <row r="68" spans="1:12" ht="16.5" customHeight="1" x14ac:dyDescent="0.25">
      <c r="A68" s="79">
        <v>55</v>
      </c>
      <c r="B68" s="24" t="s">
        <v>218</v>
      </c>
      <c r="C68" s="25">
        <v>38137</v>
      </c>
      <c r="D68" s="24" t="s">
        <v>146</v>
      </c>
      <c r="E68" s="27">
        <v>10.28</v>
      </c>
      <c r="F68" s="27" t="s">
        <v>424</v>
      </c>
      <c r="G68" s="27">
        <v>111</v>
      </c>
      <c r="H68" s="27">
        <v>57.69</v>
      </c>
      <c r="I68" s="27" t="s">
        <v>420</v>
      </c>
      <c r="J68" s="40">
        <v>328</v>
      </c>
      <c r="K68" s="40">
        <f t="shared" si="0"/>
        <v>439</v>
      </c>
      <c r="L68" s="23" t="s">
        <v>210</v>
      </c>
    </row>
    <row r="69" spans="1:12" ht="16.5" customHeight="1" x14ac:dyDescent="0.25">
      <c r="A69" s="79">
        <v>56</v>
      </c>
      <c r="B69" s="24" t="s">
        <v>183</v>
      </c>
      <c r="C69" s="25">
        <v>37834</v>
      </c>
      <c r="D69" s="24" t="s">
        <v>148</v>
      </c>
      <c r="E69" s="27">
        <v>10.130000000000001</v>
      </c>
      <c r="F69" s="27" t="s">
        <v>420</v>
      </c>
      <c r="G69" s="27">
        <v>127</v>
      </c>
      <c r="H69" s="27">
        <v>58.78</v>
      </c>
      <c r="I69" s="27" t="s">
        <v>424</v>
      </c>
      <c r="J69" s="40">
        <v>299</v>
      </c>
      <c r="K69" s="40">
        <f t="shared" si="0"/>
        <v>426</v>
      </c>
      <c r="L69" s="23" t="s">
        <v>61</v>
      </c>
    </row>
    <row r="70" spans="1:12" ht="16.5" customHeight="1" x14ac:dyDescent="0.25">
      <c r="A70" s="79">
        <v>57</v>
      </c>
      <c r="B70" s="24" t="s">
        <v>186</v>
      </c>
      <c r="C70" s="25">
        <v>38151</v>
      </c>
      <c r="D70" s="24" t="s">
        <v>146</v>
      </c>
      <c r="E70" s="27">
        <v>10.46</v>
      </c>
      <c r="F70" s="27" t="s">
        <v>424</v>
      </c>
      <c r="G70" s="27">
        <v>94</v>
      </c>
      <c r="H70" s="27">
        <v>57.6</v>
      </c>
      <c r="I70" s="27" t="s">
        <v>420</v>
      </c>
      <c r="J70" s="40">
        <v>331</v>
      </c>
      <c r="K70" s="40">
        <f t="shared" si="0"/>
        <v>425</v>
      </c>
      <c r="L70" s="23" t="s">
        <v>69</v>
      </c>
    </row>
    <row r="71" spans="1:12" ht="16.5" customHeight="1" x14ac:dyDescent="0.25">
      <c r="A71" s="79">
        <v>58</v>
      </c>
      <c r="B71" s="24" t="s">
        <v>99</v>
      </c>
      <c r="C71" s="25">
        <v>38008</v>
      </c>
      <c r="D71" s="24" t="s">
        <v>94</v>
      </c>
      <c r="E71" s="27">
        <v>10.54</v>
      </c>
      <c r="F71" s="27" t="s">
        <v>424</v>
      </c>
      <c r="G71" s="27">
        <v>87</v>
      </c>
      <c r="H71" s="27">
        <v>57.65</v>
      </c>
      <c r="I71" s="27" t="s">
        <v>420</v>
      </c>
      <c r="J71" s="40">
        <v>329</v>
      </c>
      <c r="K71" s="40">
        <f t="shared" si="0"/>
        <v>416</v>
      </c>
      <c r="L71" s="23" t="s">
        <v>195</v>
      </c>
    </row>
    <row r="72" spans="1:12" ht="16.5" customHeight="1" x14ac:dyDescent="0.25">
      <c r="A72" s="79">
        <v>59</v>
      </c>
      <c r="B72" s="24" t="s">
        <v>161</v>
      </c>
      <c r="C72" s="25">
        <v>37859</v>
      </c>
      <c r="D72" s="24" t="s">
        <v>146</v>
      </c>
      <c r="E72" s="26">
        <v>10.38</v>
      </c>
      <c r="F72" s="27" t="s">
        <v>424</v>
      </c>
      <c r="G72" s="27">
        <v>102</v>
      </c>
      <c r="H72" s="27">
        <v>58.87</v>
      </c>
      <c r="I72" s="27" t="s">
        <v>424</v>
      </c>
      <c r="J72" s="40">
        <v>297</v>
      </c>
      <c r="K72" s="40">
        <f t="shared" si="0"/>
        <v>399</v>
      </c>
      <c r="L72" s="23" t="s">
        <v>69</v>
      </c>
    </row>
    <row r="73" spans="1:12" ht="16.5" customHeight="1" x14ac:dyDescent="0.25">
      <c r="A73" s="79">
        <v>60</v>
      </c>
      <c r="B73" s="24" t="s">
        <v>180</v>
      </c>
      <c r="C73" s="25">
        <v>37818</v>
      </c>
      <c r="D73" s="24" t="s">
        <v>144</v>
      </c>
      <c r="E73" s="26">
        <v>10.74</v>
      </c>
      <c r="F73" s="27" t="s">
        <v>424</v>
      </c>
      <c r="G73" s="27">
        <v>71</v>
      </c>
      <c r="H73" s="27">
        <v>58.54</v>
      </c>
      <c r="I73" s="27" t="s">
        <v>424</v>
      </c>
      <c r="J73" s="40">
        <v>306</v>
      </c>
      <c r="K73" s="40">
        <f t="shared" si="0"/>
        <v>377</v>
      </c>
      <c r="L73" s="23" t="s">
        <v>44</v>
      </c>
    </row>
    <row r="74" spans="1:12" ht="16.5" customHeight="1" x14ac:dyDescent="0.25">
      <c r="A74" s="79">
        <v>61</v>
      </c>
      <c r="B74" s="24" t="s">
        <v>198</v>
      </c>
      <c r="C74" s="49">
        <v>2003</v>
      </c>
      <c r="D74" s="24" t="s">
        <v>144</v>
      </c>
      <c r="E74" s="27">
        <v>11.07</v>
      </c>
      <c r="F74" s="27"/>
      <c r="G74" s="27">
        <v>48</v>
      </c>
      <c r="H74" s="27">
        <v>57.74</v>
      </c>
      <c r="I74" s="27" t="s">
        <v>420</v>
      </c>
      <c r="J74" s="40">
        <v>327</v>
      </c>
      <c r="K74" s="40">
        <f t="shared" si="0"/>
        <v>375</v>
      </c>
      <c r="L74" s="23" t="s">
        <v>36</v>
      </c>
    </row>
    <row r="75" spans="1:12" ht="16.5" customHeight="1" x14ac:dyDescent="0.25">
      <c r="A75" s="79">
        <v>62</v>
      </c>
      <c r="B75" s="24" t="s">
        <v>157</v>
      </c>
      <c r="C75" s="25">
        <v>37895</v>
      </c>
      <c r="D75" s="24" t="s">
        <v>144</v>
      </c>
      <c r="E75" s="26">
        <v>10.039999999999999</v>
      </c>
      <c r="F75" s="27" t="s">
        <v>420</v>
      </c>
      <c r="G75" s="27">
        <v>137</v>
      </c>
      <c r="H75" s="62" t="s">
        <v>427</v>
      </c>
      <c r="I75" s="27" t="s">
        <v>424</v>
      </c>
      <c r="J75" s="27">
        <v>213</v>
      </c>
      <c r="K75" s="27">
        <f t="shared" si="0"/>
        <v>350</v>
      </c>
      <c r="L75" s="59" t="s">
        <v>432</v>
      </c>
    </row>
    <row r="76" spans="1:12" ht="16.5" customHeight="1" x14ac:dyDescent="0.25">
      <c r="A76" s="79">
        <v>63</v>
      </c>
      <c r="B76" s="24" t="s">
        <v>428</v>
      </c>
      <c r="C76" s="49">
        <v>2004</v>
      </c>
      <c r="D76" s="24" t="s">
        <v>94</v>
      </c>
      <c r="E76" s="26">
        <v>11.09</v>
      </c>
      <c r="F76" s="27"/>
      <c r="G76" s="27">
        <v>47</v>
      </c>
      <c r="H76" s="62" t="s">
        <v>429</v>
      </c>
      <c r="I76" s="27" t="s">
        <v>424</v>
      </c>
      <c r="J76" s="27">
        <v>218</v>
      </c>
      <c r="K76" s="27">
        <f t="shared" si="0"/>
        <v>265</v>
      </c>
      <c r="L76" s="23" t="s">
        <v>410</v>
      </c>
    </row>
    <row r="77" spans="1:12" ht="16.5" customHeight="1" x14ac:dyDescent="0.25">
      <c r="A77" s="79">
        <v>64</v>
      </c>
      <c r="B77" s="63" t="s">
        <v>100</v>
      </c>
      <c r="C77" s="25">
        <v>38454</v>
      </c>
      <c r="D77" s="24" t="s">
        <v>146</v>
      </c>
      <c r="E77" s="27">
        <v>9.49</v>
      </c>
      <c r="F77" s="27" t="s">
        <v>419</v>
      </c>
      <c r="G77" s="27">
        <v>210</v>
      </c>
      <c r="H77" s="27" t="s">
        <v>430</v>
      </c>
      <c r="I77" s="27"/>
      <c r="J77" s="27"/>
      <c r="K77" s="40">
        <v>210</v>
      </c>
      <c r="L77" s="23" t="s">
        <v>17</v>
      </c>
    </row>
    <row r="78" spans="1:12" ht="16.5" customHeight="1" x14ac:dyDescent="0.25">
      <c r="A78" s="79">
        <v>65</v>
      </c>
      <c r="B78" s="24" t="s">
        <v>203</v>
      </c>
      <c r="C78" s="25">
        <v>37951</v>
      </c>
      <c r="D78" s="24" t="s">
        <v>146</v>
      </c>
      <c r="E78" s="27">
        <v>9.5</v>
      </c>
      <c r="F78" s="27" t="s">
        <v>419</v>
      </c>
      <c r="G78" s="27">
        <v>209</v>
      </c>
      <c r="H78" s="27" t="s">
        <v>430</v>
      </c>
      <c r="I78" s="27"/>
      <c r="J78" s="27"/>
      <c r="K78" s="40">
        <v>209</v>
      </c>
      <c r="L78" s="23" t="s">
        <v>131</v>
      </c>
    </row>
    <row r="79" spans="1:12" ht="16.5" customHeight="1" x14ac:dyDescent="0.25">
      <c r="A79" s="79">
        <v>66</v>
      </c>
      <c r="B79" s="24" t="s">
        <v>66</v>
      </c>
      <c r="C79" s="25">
        <v>38160</v>
      </c>
      <c r="D79" s="24" t="s">
        <v>176</v>
      </c>
      <c r="E79" s="47">
        <v>9.9</v>
      </c>
      <c r="F79" s="27" t="s">
        <v>420</v>
      </c>
      <c r="G79" s="27">
        <v>153</v>
      </c>
      <c r="H79" s="27" t="s">
        <v>430</v>
      </c>
      <c r="I79" s="27"/>
      <c r="J79" s="27"/>
      <c r="K79" s="27">
        <v>153</v>
      </c>
      <c r="L79" s="23" t="s">
        <v>21</v>
      </c>
    </row>
    <row r="80" spans="1:12" ht="16.5" customHeight="1" x14ac:dyDescent="0.25">
      <c r="A80" s="79">
        <v>67</v>
      </c>
      <c r="B80" s="24" t="s">
        <v>207</v>
      </c>
      <c r="C80" s="25">
        <v>37886</v>
      </c>
      <c r="D80" s="24" t="s">
        <v>146</v>
      </c>
      <c r="E80" s="27">
        <v>9.91</v>
      </c>
      <c r="F80" s="27" t="s">
        <v>420</v>
      </c>
      <c r="G80" s="27">
        <v>152</v>
      </c>
      <c r="H80" s="27" t="s">
        <v>430</v>
      </c>
      <c r="I80" s="27"/>
      <c r="J80" s="27"/>
      <c r="K80" s="40">
        <v>152</v>
      </c>
      <c r="L80" s="23" t="s">
        <v>131</v>
      </c>
    </row>
    <row r="81" spans="1:12" ht="16.5" customHeight="1" x14ac:dyDescent="0.25">
      <c r="A81" s="79">
        <v>68</v>
      </c>
      <c r="B81" s="24" t="s">
        <v>184</v>
      </c>
      <c r="C81" s="25">
        <v>37787</v>
      </c>
      <c r="D81" s="24" t="s">
        <v>146</v>
      </c>
      <c r="E81" s="26">
        <v>10.1</v>
      </c>
      <c r="F81" s="27" t="s">
        <v>420</v>
      </c>
      <c r="G81" s="27">
        <v>130</v>
      </c>
      <c r="H81" s="27" t="s">
        <v>430</v>
      </c>
      <c r="I81" s="27"/>
      <c r="J81" s="27"/>
      <c r="K81" s="27">
        <v>130</v>
      </c>
      <c r="L81" s="23" t="s">
        <v>28</v>
      </c>
    </row>
    <row r="82" spans="1:12" ht="16.5" customHeight="1" x14ac:dyDescent="0.25">
      <c r="A82" s="79">
        <v>69</v>
      </c>
      <c r="B82" s="24" t="s">
        <v>197</v>
      </c>
      <c r="C82" s="25">
        <v>38117</v>
      </c>
      <c r="D82" s="24" t="s">
        <v>146</v>
      </c>
      <c r="E82" s="27">
        <v>10.119999999999999</v>
      </c>
      <c r="F82" s="27" t="s">
        <v>420</v>
      </c>
      <c r="G82" s="27">
        <v>128</v>
      </c>
      <c r="H82" s="27" t="s">
        <v>430</v>
      </c>
      <c r="I82" s="27"/>
      <c r="J82" s="27"/>
      <c r="K82" s="40">
        <v>128</v>
      </c>
      <c r="L82" s="23" t="s">
        <v>131</v>
      </c>
    </row>
    <row r="83" spans="1:12" ht="16.5" customHeight="1" x14ac:dyDescent="0.25">
      <c r="A83" s="79">
        <v>70</v>
      </c>
      <c r="B83" s="24" t="s">
        <v>60</v>
      </c>
      <c r="C83" s="25">
        <v>37629</v>
      </c>
      <c r="D83" s="24" t="s">
        <v>148</v>
      </c>
      <c r="E83" s="27">
        <v>10.119999999999999</v>
      </c>
      <c r="F83" s="27" t="s">
        <v>420</v>
      </c>
      <c r="G83" s="27">
        <v>128</v>
      </c>
      <c r="H83" s="27" t="s">
        <v>430</v>
      </c>
      <c r="I83" s="27"/>
      <c r="J83" s="27"/>
      <c r="K83" s="40">
        <v>128</v>
      </c>
      <c r="L83" s="23" t="s">
        <v>61</v>
      </c>
    </row>
    <row r="84" spans="1:12" ht="16.5" customHeight="1" x14ac:dyDescent="0.25">
      <c r="A84" s="79">
        <v>71</v>
      </c>
      <c r="B84" s="24" t="s">
        <v>209</v>
      </c>
      <c r="C84" s="25">
        <v>38273</v>
      </c>
      <c r="D84" s="24" t="s">
        <v>146</v>
      </c>
      <c r="E84" s="27">
        <v>10.16</v>
      </c>
      <c r="F84" s="27" t="s">
        <v>424</v>
      </c>
      <c r="G84" s="27">
        <v>124</v>
      </c>
      <c r="H84" s="27" t="s">
        <v>430</v>
      </c>
      <c r="I84" s="27"/>
      <c r="J84" s="27"/>
      <c r="K84" s="27">
        <v>124</v>
      </c>
      <c r="L84" s="23" t="s">
        <v>210</v>
      </c>
    </row>
    <row r="85" spans="1:12" ht="16.5" customHeight="1" x14ac:dyDescent="0.25">
      <c r="A85" s="79">
        <v>72</v>
      </c>
      <c r="B85" s="24" t="s">
        <v>92</v>
      </c>
      <c r="C85" s="25">
        <v>38238</v>
      </c>
      <c r="D85" s="24" t="s">
        <v>176</v>
      </c>
      <c r="E85" s="27">
        <v>10.23</v>
      </c>
      <c r="F85" s="27" t="s">
        <v>424</v>
      </c>
      <c r="G85" s="27">
        <v>116</v>
      </c>
      <c r="H85" s="27" t="s">
        <v>430</v>
      </c>
      <c r="I85" s="27"/>
      <c r="J85" s="27"/>
      <c r="K85" s="40">
        <v>116</v>
      </c>
      <c r="L85" s="23" t="s">
        <v>21</v>
      </c>
    </row>
    <row r="86" spans="1:12" ht="16.5" customHeight="1" x14ac:dyDescent="0.25">
      <c r="A86" s="79">
        <v>73</v>
      </c>
      <c r="B86" s="24" t="s">
        <v>196</v>
      </c>
      <c r="C86" s="49">
        <v>2003</v>
      </c>
      <c r="D86" s="24" t="s">
        <v>144</v>
      </c>
      <c r="E86" s="27">
        <v>10.28</v>
      </c>
      <c r="F86" s="40" t="s">
        <v>424</v>
      </c>
      <c r="G86" s="40">
        <v>111</v>
      </c>
      <c r="H86" s="27" t="s">
        <v>430</v>
      </c>
      <c r="I86" s="27"/>
      <c r="J86" s="27"/>
      <c r="K86" s="40">
        <v>111</v>
      </c>
      <c r="L86" s="23" t="s">
        <v>36</v>
      </c>
    </row>
    <row r="87" spans="1:12" ht="16.5" customHeight="1" x14ac:dyDescent="0.25">
      <c r="A87" s="79">
        <v>74</v>
      </c>
      <c r="B87" s="24" t="s">
        <v>156</v>
      </c>
      <c r="C87" s="25">
        <v>38295</v>
      </c>
      <c r="D87" s="24" t="s">
        <v>146</v>
      </c>
      <c r="E87" s="26">
        <v>10.4</v>
      </c>
      <c r="F87" s="27" t="s">
        <v>424</v>
      </c>
      <c r="G87" s="27">
        <v>100</v>
      </c>
      <c r="H87" s="27" t="s">
        <v>430</v>
      </c>
      <c r="I87" s="27"/>
      <c r="J87" s="27"/>
      <c r="K87" s="27">
        <v>100</v>
      </c>
      <c r="L87" s="23" t="s">
        <v>69</v>
      </c>
    </row>
    <row r="88" spans="1:12" ht="16.5" customHeight="1" x14ac:dyDescent="0.25">
      <c r="A88" s="79">
        <v>75</v>
      </c>
      <c r="B88" s="24" t="s">
        <v>199</v>
      </c>
      <c r="C88" s="25">
        <v>38308</v>
      </c>
      <c r="D88" s="24" t="s">
        <v>148</v>
      </c>
      <c r="E88" s="27">
        <v>10.43</v>
      </c>
      <c r="F88" s="27" t="s">
        <v>424</v>
      </c>
      <c r="G88" s="27">
        <v>97</v>
      </c>
      <c r="H88" s="27" t="s">
        <v>430</v>
      </c>
      <c r="I88" s="27"/>
      <c r="J88" s="27"/>
      <c r="K88" s="40">
        <v>97</v>
      </c>
      <c r="L88" s="23" t="s">
        <v>200</v>
      </c>
    </row>
    <row r="89" spans="1:12" ht="16.5" customHeight="1" x14ac:dyDescent="0.25">
      <c r="A89" s="79">
        <v>76</v>
      </c>
      <c r="B89" s="24" t="s">
        <v>431</v>
      </c>
      <c r="C89" s="49">
        <v>2003</v>
      </c>
      <c r="D89" s="24" t="s">
        <v>94</v>
      </c>
      <c r="E89" s="26">
        <v>10.63</v>
      </c>
      <c r="F89" s="27" t="s">
        <v>424</v>
      </c>
      <c r="G89" s="27">
        <v>80</v>
      </c>
      <c r="H89" s="27" t="s">
        <v>430</v>
      </c>
      <c r="I89" s="27"/>
      <c r="J89" s="27"/>
      <c r="K89" s="27">
        <v>80</v>
      </c>
      <c r="L89" s="23" t="s">
        <v>410</v>
      </c>
    </row>
    <row r="90" spans="1:12" ht="16.5" customHeight="1" x14ac:dyDescent="0.25">
      <c r="A90" s="79">
        <v>77</v>
      </c>
      <c r="B90" s="24" t="s">
        <v>147</v>
      </c>
      <c r="C90" s="30">
        <v>38167</v>
      </c>
      <c r="D90" s="24" t="s">
        <v>148</v>
      </c>
      <c r="E90" s="48">
        <v>11.54</v>
      </c>
      <c r="F90" s="26"/>
      <c r="G90" s="26">
        <v>23</v>
      </c>
      <c r="H90" s="27" t="s">
        <v>430</v>
      </c>
      <c r="I90" s="26"/>
      <c r="J90" s="27"/>
      <c r="K90" s="27">
        <v>23</v>
      </c>
      <c r="L90" s="23" t="s">
        <v>125</v>
      </c>
    </row>
    <row r="91" spans="1:12" ht="16.5" customHeight="1" x14ac:dyDescent="0.25">
      <c r="A91" s="80"/>
      <c r="B91" s="43" t="s">
        <v>141</v>
      </c>
      <c r="C91" s="25"/>
      <c r="D91" s="24"/>
      <c r="E91" s="27"/>
      <c r="F91" s="23"/>
      <c r="G91" s="23"/>
      <c r="H91" s="23"/>
      <c r="I91" s="23"/>
      <c r="J91" s="23"/>
      <c r="K91" s="23"/>
      <c r="L91" s="23"/>
    </row>
    <row r="92" spans="1:12" ht="16.5" customHeight="1" x14ac:dyDescent="0.25">
      <c r="A92" s="80">
        <v>1</v>
      </c>
      <c r="B92" s="24" t="s">
        <v>250</v>
      </c>
      <c r="C92" s="25">
        <v>37180</v>
      </c>
      <c r="D92" s="24" t="s">
        <v>208</v>
      </c>
      <c r="E92" s="27">
        <v>8.59</v>
      </c>
      <c r="F92" s="27">
        <v>2</v>
      </c>
      <c r="G92" s="27">
        <v>398</v>
      </c>
      <c r="H92" s="47">
        <v>44.89</v>
      </c>
      <c r="I92" s="27">
        <v>2</v>
      </c>
      <c r="J92" s="40">
        <v>765</v>
      </c>
      <c r="K92" s="27">
        <f t="shared" ref="K92:K118" si="1">G92+J92</f>
        <v>1163</v>
      </c>
      <c r="L92" s="59" t="s">
        <v>247</v>
      </c>
    </row>
    <row r="93" spans="1:12" ht="16.5" customHeight="1" x14ac:dyDescent="0.25">
      <c r="A93" s="80">
        <v>2</v>
      </c>
      <c r="B93" s="24" t="s">
        <v>228</v>
      </c>
      <c r="C93" s="25">
        <v>36909</v>
      </c>
      <c r="D93" s="24" t="s">
        <v>153</v>
      </c>
      <c r="E93" s="27">
        <v>8.85</v>
      </c>
      <c r="F93" s="27">
        <v>3</v>
      </c>
      <c r="G93" s="27">
        <v>332</v>
      </c>
      <c r="H93" s="47">
        <v>44.37</v>
      </c>
      <c r="I93" s="27">
        <v>2</v>
      </c>
      <c r="J93" s="27">
        <v>787</v>
      </c>
      <c r="K93" s="27">
        <f t="shared" si="1"/>
        <v>1119</v>
      </c>
      <c r="L93" s="23" t="s">
        <v>154</v>
      </c>
    </row>
    <row r="94" spans="1:12" ht="16.5" customHeight="1" x14ac:dyDescent="0.25">
      <c r="A94" s="80">
        <v>3</v>
      </c>
      <c r="B94" s="24" t="s">
        <v>252</v>
      </c>
      <c r="C94" s="25">
        <v>37441</v>
      </c>
      <c r="D94" s="24" t="s">
        <v>144</v>
      </c>
      <c r="E94" s="27">
        <v>8.81</v>
      </c>
      <c r="F94" s="27">
        <v>3</v>
      </c>
      <c r="G94" s="27">
        <v>342</v>
      </c>
      <c r="H94" s="47">
        <v>45.2</v>
      </c>
      <c r="I94" s="27">
        <v>2</v>
      </c>
      <c r="J94" s="40">
        <v>752</v>
      </c>
      <c r="K94" s="27">
        <f t="shared" si="1"/>
        <v>1094</v>
      </c>
      <c r="L94" s="59" t="s">
        <v>247</v>
      </c>
    </row>
    <row r="95" spans="1:12" ht="16.5" customHeight="1" x14ac:dyDescent="0.25">
      <c r="A95" s="80">
        <v>4</v>
      </c>
      <c r="B95" s="24" t="s">
        <v>257</v>
      </c>
      <c r="C95" s="25" t="s">
        <v>258</v>
      </c>
      <c r="D95" s="24" t="s">
        <v>146</v>
      </c>
      <c r="E95" s="27">
        <v>8.91</v>
      </c>
      <c r="F95" s="27">
        <v>3</v>
      </c>
      <c r="G95" s="27">
        <v>319</v>
      </c>
      <c r="H95" s="27">
        <v>45.26</v>
      </c>
      <c r="I95" s="27">
        <v>2</v>
      </c>
      <c r="J95" s="40">
        <v>750</v>
      </c>
      <c r="K95" s="27">
        <f t="shared" si="1"/>
        <v>1069</v>
      </c>
      <c r="L95" s="23" t="s">
        <v>259</v>
      </c>
    </row>
    <row r="96" spans="1:12" ht="16.5" customHeight="1" x14ac:dyDescent="0.25">
      <c r="A96" s="80">
        <v>5</v>
      </c>
      <c r="B96" s="24" t="s">
        <v>229</v>
      </c>
      <c r="C96" s="25">
        <v>37161</v>
      </c>
      <c r="D96" s="24" t="s">
        <v>176</v>
      </c>
      <c r="E96" s="27">
        <v>8.7899999999999991</v>
      </c>
      <c r="F96" s="27">
        <v>3</v>
      </c>
      <c r="G96" s="27">
        <v>347</v>
      </c>
      <c r="H96" s="27">
        <v>46.35</v>
      </c>
      <c r="I96" s="27">
        <v>3</v>
      </c>
      <c r="J96" s="40">
        <v>706</v>
      </c>
      <c r="K96" s="40">
        <f t="shared" si="1"/>
        <v>1053</v>
      </c>
      <c r="L96" s="50" t="s">
        <v>230</v>
      </c>
    </row>
    <row r="97" spans="1:12" ht="16.5" customHeight="1" x14ac:dyDescent="0.25">
      <c r="A97" s="80">
        <v>6</v>
      </c>
      <c r="B97" s="24" t="s">
        <v>231</v>
      </c>
      <c r="C97" s="25">
        <v>37122</v>
      </c>
      <c r="D97" s="24" t="s">
        <v>146</v>
      </c>
      <c r="E97" s="27">
        <v>8.7899999999999991</v>
      </c>
      <c r="F97" s="27">
        <v>3</v>
      </c>
      <c r="G97" s="27">
        <v>347</v>
      </c>
      <c r="H97" s="27">
        <v>47.48</v>
      </c>
      <c r="I97" s="27">
        <v>3</v>
      </c>
      <c r="J97" s="40">
        <v>662</v>
      </c>
      <c r="K97" s="40">
        <f t="shared" si="1"/>
        <v>1009</v>
      </c>
      <c r="L97" s="23" t="s">
        <v>131</v>
      </c>
    </row>
    <row r="98" spans="1:12" ht="16.5" customHeight="1" x14ac:dyDescent="0.25">
      <c r="A98" s="80">
        <v>7</v>
      </c>
      <c r="B98" s="24" t="s">
        <v>235</v>
      </c>
      <c r="C98" s="25">
        <v>37413</v>
      </c>
      <c r="D98" s="24" t="s">
        <v>144</v>
      </c>
      <c r="E98" s="27">
        <v>9.1300000000000008</v>
      </c>
      <c r="F98" s="27">
        <v>3</v>
      </c>
      <c r="G98" s="27">
        <v>273</v>
      </c>
      <c r="H98" s="27">
        <v>45.88</v>
      </c>
      <c r="I98" s="27">
        <v>3</v>
      </c>
      <c r="J98" s="40">
        <v>725</v>
      </c>
      <c r="K98" s="40">
        <f t="shared" si="1"/>
        <v>998</v>
      </c>
      <c r="L98" s="23" t="s">
        <v>145</v>
      </c>
    </row>
    <row r="99" spans="1:12" ht="16.5" customHeight="1" x14ac:dyDescent="0.25">
      <c r="A99" s="80">
        <v>8</v>
      </c>
      <c r="B99" s="24" t="s">
        <v>237</v>
      </c>
      <c r="C99" s="25">
        <v>37590</v>
      </c>
      <c r="D99" s="24" t="s">
        <v>146</v>
      </c>
      <c r="E99" s="47">
        <v>9.1</v>
      </c>
      <c r="F99" s="27">
        <v>3</v>
      </c>
      <c r="G99" s="27">
        <v>279</v>
      </c>
      <c r="H99" s="27">
        <v>47.16</v>
      </c>
      <c r="I99" s="27">
        <v>3</v>
      </c>
      <c r="J99" s="40">
        <v>674</v>
      </c>
      <c r="K99" s="40">
        <f t="shared" si="1"/>
        <v>953</v>
      </c>
      <c r="L99" s="50" t="s">
        <v>224</v>
      </c>
    </row>
    <row r="100" spans="1:12" ht="16.5" customHeight="1" x14ac:dyDescent="0.25">
      <c r="A100" s="80">
        <v>9</v>
      </c>
      <c r="B100" s="24" t="s">
        <v>248</v>
      </c>
      <c r="C100" s="25">
        <v>37452</v>
      </c>
      <c r="D100" s="24" t="s">
        <v>146</v>
      </c>
      <c r="E100" s="47">
        <v>9</v>
      </c>
      <c r="F100" s="27">
        <v>3</v>
      </c>
      <c r="G100" s="27">
        <v>299</v>
      </c>
      <c r="H100" s="27">
        <v>48.48</v>
      </c>
      <c r="I100" s="27">
        <v>3</v>
      </c>
      <c r="J100" s="40">
        <v>624</v>
      </c>
      <c r="K100" s="40">
        <f t="shared" si="1"/>
        <v>923</v>
      </c>
      <c r="L100" s="23" t="s">
        <v>249</v>
      </c>
    </row>
    <row r="101" spans="1:12" ht="16.5" customHeight="1" x14ac:dyDescent="0.25">
      <c r="A101" s="80">
        <v>10</v>
      </c>
      <c r="B101" s="24" t="s">
        <v>245</v>
      </c>
      <c r="C101" s="25">
        <v>36987</v>
      </c>
      <c r="D101" s="24" t="s">
        <v>146</v>
      </c>
      <c r="E101" s="27">
        <v>9.1999999999999993</v>
      </c>
      <c r="F101" s="27" t="s">
        <v>419</v>
      </c>
      <c r="G101" s="27">
        <v>260</v>
      </c>
      <c r="H101" s="27">
        <v>47.73</v>
      </c>
      <c r="I101" s="27">
        <v>3</v>
      </c>
      <c r="J101" s="40">
        <v>652</v>
      </c>
      <c r="K101" s="40">
        <f t="shared" si="1"/>
        <v>912</v>
      </c>
      <c r="L101" s="59" t="s">
        <v>246</v>
      </c>
    </row>
    <row r="102" spans="1:12" ht="16.5" customHeight="1" x14ac:dyDescent="0.25">
      <c r="A102" s="80">
        <v>11</v>
      </c>
      <c r="B102" s="24" t="s">
        <v>240</v>
      </c>
      <c r="C102" s="25">
        <v>37271</v>
      </c>
      <c r="D102" s="24" t="s">
        <v>146</v>
      </c>
      <c r="E102" s="27">
        <v>9.48</v>
      </c>
      <c r="F102" s="27" t="s">
        <v>419</v>
      </c>
      <c r="G102" s="27">
        <v>212</v>
      </c>
      <c r="H102" s="27">
        <v>47.87</v>
      </c>
      <c r="I102" s="27">
        <v>3</v>
      </c>
      <c r="J102" s="40">
        <v>647</v>
      </c>
      <c r="K102" s="40">
        <f t="shared" si="1"/>
        <v>859</v>
      </c>
      <c r="L102" s="50" t="s">
        <v>241</v>
      </c>
    </row>
    <row r="103" spans="1:12" ht="16.5" customHeight="1" x14ac:dyDescent="0.25">
      <c r="A103" s="80">
        <v>12</v>
      </c>
      <c r="B103" s="24" t="s">
        <v>253</v>
      </c>
      <c r="C103" s="25">
        <v>37173</v>
      </c>
      <c r="D103" s="24" t="s">
        <v>176</v>
      </c>
      <c r="E103" s="27">
        <v>9.39</v>
      </c>
      <c r="F103" s="27" t="s">
        <v>419</v>
      </c>
      <c r="G103" s="27">
        <v>226</v>
      </c>
      <c r="H103" s="27">
        <v>48.62</v>
      </c>
      <c r="I103" s="27">
        <v>3</v>
      </c>
      <c r="J103" s="40">
        <v>619</v>
      </c>
      <c r="K103" s="40">
        <f t="shared" si="1"/>
        <v>845</v>
      </c>
      <c r="L103" s="23" t="s">
        <v>21</v>
      </c>
    </row>
    <row r="104" spans="1:12" ht="16.5" customHeight="1" x14ac:dyDescent="0.25">
      <c r="A104" s="80">
        <v>13</v>
      </c>
      <c r="B104" s="24" t="s">
        <v>239</v>
      </c>
      <c r="C104" s="25">
        <v>37523</v>
      </c>
      <c r="D104" s="24" t="s">
        <v>146</v>
      </c>
      <c r="E104" s="27">
        <v>9.1999999999999993</v>
      </c>
      <c r="F104" s="27" t="s">
        <v>419</v>
      </c>
      <c r="G104" s="27">
        <v>260</v>
      </c>
      <c r="H104" s="47">
        <v>49.6</v>
      </c>
      <c r="I104" s="27">
        <v>3</v>
      </c>
      <c r="J104" s="40">
        <v>583</v>
      </c>
      <c r="K104" s="40">
        <f t="shared" si="1"/>
        <v>843</v>
      </c>
      <c r="L104" s="23" t="s">
        <v>69</v>
      </c>
    </row>
    <row r="105" spans="1:12" ht="16.5" customHeight="1" x14ac:dyDescent="0.25">
      <c r="A105" s="80">
        <v>14</v>
      </c>
      <c r="B105" s="24" t="s">
        <v>238</v>
      </c>
      <c r="C105" s="25">
        <v>37440</v>
      </c>
      <c r="D105" s="24" t="s">
        <v>168</v>
      </c>
      <c r="E105" s="27">
        <v>9.52</v>
      </c>
      <c r="F105" s="27" t="s">
        <v>419</v>
      </c>
      <c r="G105" s="27">
        <v>205</v>
      </c>
      <c r="H105" s="27">
        <v>48.44</v>
      </c>
      <c r="I105" s="27">
        <v>3</v>
      </c>
      <c r="J105" s="40">
        <v>626</v>
      </c>
      <c r="K105" s="40">
        <f t="shared" si="1"/>
        <v>831</v>
      </c>
      <c r="L105" s="23" t="s">
        <v>50</v>
      </c>
    </row>
    <row r="106" spans="1:12" ht="16.5" customHeight="1" x14ac:dyDescent="0.25">
      <c r="A106" s="80">
        <v>15</v>
      </c>
      <c r="B106" s="24" t="s">
        <v>234</v>
      </c>
      <c r="C106" s="25">
        <v>36897</v>
      </c>
      <c r="D106" s="24" t="s">
        <v>94</v>
      </c>
      <c r="E106" s="27">
        <v>9.48</v>
      </c>
      <c r="F106" s="27" t="s">
        <v>419</v>
      </c>
      <c r="G106" s="27">
        <v>212</v>
      </c>
      <c r="H106" s="47">
        <v>50.4</v>
      </c>
      <c r="I106" s="27" t="s">
        <v>419</v>
      </c>
      <c r="J106" s="40">
        <v>555</v>
      </c>
      <c r="K106" s="40">
        <f t="shared" si="1"/>
        <v>767</v>
      </c>
      <c r="L106" s="23" t="s">
        <v>195</v>
      </c>
    </row>
    <row r="107" spans="1:12" ht="16.5" customHeight="1" x14ac:dyDescent="0.25">
      <c r="A107" s="80">
        <v>16</v>
      </c>
      <c r="B107" s="24" t="s">
        <v>243</v>
      </c>
      <c r="C107" s="25">
        <v>37327</v>
      </c>
      <c r="D107" s="24" t="s">
        <v>108</v>
      </c>
      <c r="E107" s="27">
        <v>9.3699999999999992</v>
      </c>
      <c r="F107" s="27" t="s">
        <v>419</v>
      </c>
      <c r="G107" s="27">
        <v>230</v>
      </c>
      <c r="H107" s="47">
        <v>51.05</v>
      </c>
      <c r="I107" s="27" t="s">
        <v>419</v>
      </c>
      <c r="J107" s="27">
        <v>532</v>
      </c>
      <c r="K107" s="27">
        <f t="shared" si="1"/>
        <v>762</v>
      </c>
      <c r="L107" s="23" t="s">
        <v>103</v>
      </c>
    </row>
    <row r="108" spans="1:12" ht="16.5" customHeight="1" x14ac:dyDescent="0.25">
      <c r="A108" s="80">
        <v>17</v>
      </c>
      <c r="B108" s="24" t="s">
        <v>222</v>
      </c>
      <c r="C108" s="25">
        <v>37391</v>
      </c>
      <c r="D108" s="24" t="s">
        <v>146</v>
      </c>
      <c r="E108" s="47">
        <v>9.6999999999999993</v>
      </c>
      <c r="F108" s="27" t="s">
        <v>420</v>
      </c>
      <c r="G108" s="27">
        <v>179</v>
      </c>
      <c r="H108" s="27">
        <v>50.07</v>
      </c>
      <c r="I108" s="27" t="s">
        <v>419</v>
      </c>
      <c r="J108" s="27">
        <v>566</v>
      </c>
      <c r="K108" s="27">
        <f t="shared" si="1"/>
        <v>745</v>
      </c>
      <c r="L108" s="23" t="s">
        <v>131</v>
      </c>
    </row>
    <row r="109" spans="1:12" ht="16.5" customHeight="1" x14ac:dyDescent="0.25">
      <c r="A109" s="80">
        <v>18</v>
      </c>
      <c r="B109" s="24" t="s">
        <v>254</v>
      </c>
      <c r="C109" s="25">
        <v>37422</v>
      </c>
      <c r="D109" s="24" t="s">
        <v>144</v>
      </c>
      <c r="E109" s="27">
        <v>9.83</v>
      </c>
      <c r="F109" s="27" t="s">
        <v>420</v>
      </c>
      <c r="G109" s="27">
        <v>162</v>
      </c>
      <c r="H109" s="27">
        <v>50.16</v>
      </c>
      <c r="I109" s="27" t="s">
        <v>419</v>
      </c>
      <c r="J109" s="40">
        <v>563</v>
      </c>
      <c r="K109" s="40">
        <f t="shared" si="1"/>
        <v>725</v>
      </c>
      <c r="L109" s="59" t="s">
        <v>247</v>
      </c>
    </row>
    <row r="110" spans="1:12" ht="16.5" customHeight="1" x14ac:dyDescent="0.25">
      <c r="A110" s="80">
        <v>19</v>
      </c>
      <c r="B110" s="24" t="s">
        <v>256</v>
      </c>
      <c r="C110" s="25">
        <v>37440</v>
      </c>
      <c r="D110" s="24" t="s">
        <v>176</v>
      </c>
      <c r="E110" s="27">
        <v>9.73</v>
      </c>
      <c r="F110" s="27" t="s">
        <v>420</v>
      </c>
      <c r="G110" s="27">
        <v>175</v>
      </c>
      <c r="H110" s="27">
        <v>50.76</v>
      </c>
      <c r="I110" s="27" t="s">
        <v>419</v>
      </c>
      <c r="J110" s="40">
        <v>542</v>
      </c>
      <c r="K110" s="40">
        <f t="shared" si="1"/>
        <v>717</v>
      </c>
      <c r="L110" s="23" t="s">
        <v>70</v>
      </c>
    </row>
    <row r="111" spans="1:12" ht="16.5" customHeight="1" x14ac:dyDescent="0.25">
      <c r="A111" s="80">
        <v>20</v>
      </c>
      <c r="B111" s="24" t="s">
        <v>232</v>
      </c>
      <c r="C111" s="25">
        <v>37172</v>
      </c>
      <c r="D111" s="24" t="s">
        <v>108</v>
      </c>
      <c r="E111" s="27">
        <v>9.59</v>
      </c>
      <c r="F111" s="27" t="s">
        <v>419</v>
      </c>
      <c r="G111" s="27">
        <v>195</v>
      </c>
      <c r="H111" s="27">
        <v>51.41</v>
      </c>
      <c r="I111" s="27" t="s">
        <v>419</v>
      </c>
      <c r="J111" s="40">
        <v>520</v>
      </c>
      <c r="K111" s="40">
        <f t="shared" si="1"/>
        <v>715</v>
      </c>
      <c r="L111" s="23" t="s">
        <v>233</v>
      </c>
    </row>
    <row r="112" spans="1:12" ht="16.5" customHeight="1" x14ac:dyDescent="0.25">
      <c r="A112" s="80">
        <v>21</v>
      </c>
      <c r="B112" s="24" t="s">
        <v>225</v>
      </c>
      <c r="C112" s="25">
        <v>37103</v>
      </c>
      <c r="D112" s="24" t="s">
        <v>176</v>
      </c>
      <c r="E112" s="27">
        <v>9.52</v>
      </c>
      <c r="F112" s="27" t="s">
        <v>419</v>
      </c>
      <c r="G112" s="27">
        <v>205</v>
      </c>
      <c r="H112" s="27">
        <v>52.31</v>
      </c>
      <c r="I112" s="27" t="s">
        <v>418</v>
      </c>
      <c r="J112" s="40">
        <v>490</v>
      </c>
      <c r="K112" s="27">
        <f t="shared" si="1"/>
        <v>695</v>
      </c>
      <c r="L112" s="59" t="s">
        <v>226</v>
      </c>
    </row>
    <row r="113" spans="1:12" ht="16.5" customHeight="1" x14ac:dyDescent="0.25">
      <c r="A113" s="80">
        <v>21</v>
      </c>
      <c r="B113" s="24" t="s">
        <v>255</v>
      </c>
      <c r="C113" s="49">
        <v>2002</v>
      </c>
      <c r="D113" s="24" t="s">
        <v>146</v>
      </c>
      <c r="E113" s="27">
        <v>9.52</v>
      </c>
      <c r="F113" s="27" t="s">
        <v>419</v>
      </c>
      <c r="G113" s="27">
        <v>205</v>
      </c>
      <c r="H113" s="27">
        <v>52.31</v>
      </c>
      <c r="I113" s="27" t="s">
        <v>418</v>
      </c>
      <c r="J113" s="40">
        <v>490</v>
      </c>
      <c r="K113" s="40">
        <f t="shared" si="1"/>
        <v>695</v>
      </c>
      <c r="L113" s="23" t="s">
        <v>131</v>
      </c>
    </row>
    <row r="114" spans="1:12" ht="16.5" customHeight="1" x14ac:dyDescent="0.25">
      <c r="A114" s="80">
        <v>23</v>
      </c>
      <c r="B114" s="24" t="s">
        <v>433</v>
      </c>
      <c r="C114" s="49">
        <v>2001</v>
      </c>
      <c r="D114" s="24" t="s">
        <v>144</v>
      </c>
      <c r="E114" s="27">
        <v>9.64</v>
      </c>
      <c r="F114" s="27" t="s">
        <v>419</v>
      </c>
      <c r="G114" s="27">
        <v>188</v>
      </c>
      <c r="H114" s="47">
        <v>52.3</v>
      </c>
      <c r="I114" s="27" t="s">
        <v>419</v>
      </c>
      <c r="J114" s="40">
        <v>490</v>
      </c>
      <c r="K114" s="40">
        <f t="shared" si="1"/>
        <v>678</v>
      </c>
      <c r="L114" s="23" t="s">
        <v>145</v>
      </c>
    </row>
    <row r="115" spans="1:12" ht="16.5" customHeight="1" x14ac:dyDescent="0.25">
      <c r="A115" s="80">
        <v>24</v>
      </c>
      <c r="B115" s="64" t="s">
        <v>435</v>
      </c>
      <c r="C115" s="49">
        <v>2001</v>
      </c>
      <c r="D115" s="24" t="s">
        <v>176</v>
      </c>
      <c r="E115" s="27">
        <v>9.83</v>
      </c>
      <c r="F115" s="27" t="s">
        <v>420</v>
      </c>
      <c r="G115" s="27">
        <v>162</v>
      </c>
      <c r="H115" s="47">
        <v>52.7</v>
      </c>
      <c r="I115" s="27" t="s">
        <v>419</v>
      </c>
      <c r="J115" s="40">
        <v>476</v>
      </c>
      <c r="K115" s="40">
        <f t="shared" si="1"/>
        <v>638</v>
      </c>
      <c r="L115" s="59" t="s">
        <v>177</v>
      </c>
    </row>
    <row r="116" spans="1:12" ht="16.5" customHeight="1" x14ac:dyDescent="0.25">
      <c r="A116" s="80">
        <v>25</v>
      </c>
      <c r="B116" s="64" t="s">
        <v>251</v>
      </c>
      <c r="C116" s="25">
        <v>37384</v>
      </c>
      <c r="D116" s="24" t="s">
        <v>94</v>
      </c>
      <c r="E116" s="27">
        <v>9.85</v>
      </c>
      <c r="F116" s="27" t="s">
        <v>420</v>
      </c>
      <c r="G116" s="27">
        <v>159</v>
      </c>
      <c r="H116" s="27">
        <v>52.71</v>
      </c>
      <c r="I116" s="27" t="s">
        <v>419</v>
      </c>
      <c r="J116" s="40">
        <v>476</v>
      </c>
      <c r="K116" s="40">
        <f t="shared" si="1"/>
        <v>635</v>
      </c>
      <c r="L116" s="23" t="s">
        <v>195</v>
      </c>
    </row>
    <row r="117" spans="1:12" ht="16.5" customHeight="1" x14ac:dyDescent="0.25">
      <c r="A117" s="80">
        <v>26</v>
      </c>
      <c r="B117" s="24" t="s">
        <v>434</v>
      </c>
      <c r="C117" s="25">
        <v>37300</v>
      </c>
      <c r="D117" s="24" t="s">
        <v>144</v>
      </c>
      <c r="E117" s="27">
        <v>10.039999999999999</v>
      </c>
      <c r="F117" s="27" t="s">
        <v>420</v>
      </c>
      <c r="G117" s="27">
        <v>137</v>
      </c>
      <c r="H117" s="27">
        <v>53.61</v>
      </c>
      <c r="I117" s="27" t="s">
        <v>419</v>
      </c>
      <c r="J117" s="40">
        <v>448</v>
      </c>
      <c r="K117" s="40">
        <f t="shared" si="1"/>
        <v>585</v>
      </c>
      <c r="L117" s="65" t="s">
        <v>247</v>
      </c>
    </row>
    <row r="118" spans="1:12" ht="16.5" customHeight="1" x14ac:dyDescent="0.25">
      <c r="A118" s="80">
        <v>27</v>
      </c>
      <c r="B118" s="64" t="s">
        <v>236</v>
      </c>
      <c r="C118" s="66">
        <v>37113</v>
      </c>
      <c r="D118" s="64" t="s">
        <v>146</v>
      </c>
      <c r="E118" s="67">
        <v>9.64</v>
      </c>
      <c r="F118" s="67" t="s">
        <v>419</v>
      </c>
      <c r="G118" s="67">
        <v>188</v>
      </c>
      <c r="H118" s="67">
        <v>57.33</v>
      </c>
      <c r="I118" s="67" t="s">
        <v>420</v>
      </c>
      <c r="J118" s="41">
        <v>338</v>
      </c>
      <c r="K118" s="41">
        <f t="shared" si="1"/>
        <v>526</v>
      </c>
      <c r="L118" s="68" t="s">
        <v>69</v>
      </c>
    </row>
    <row r="119" spans="1:12" ht="16.5" customHeight="1" x14ac:dyDescent="0.25">
      <c r="A119" s="80">
        <v>28</v>
      </c>
      <c r="B119" s="24" t="s">
        <v>242</v>
      </c>
      <c r="C119" s="25">
        <v>37503</v>
      </c>
      <c r="D119" s="24" t="s">
        <v>176</v>
      </c>
      <c r="E119" s="27">
        <v>8.9700000000000006</v>
      </c>
      <c r="F119" s="27">
        <v>3</v>
      </c>
      <c r="G119" s="27">
        <v>306</v>
      </c>
      <c r="H119" s="27" t="s">
        <v>430</v>
      </c>
      <c r="I119" s="27"/>
      <c r="J119" s="27"/>
      <c r="K119" s="27">
        <v>306</v>
      </c>
      <c r="L119" s="23" t="s">
        <v>12</v>
      </c>
    </row>
    <row r="120" spans="1:12" ht="16.5" customHeight="1" x14ac:dyDescent="0.25">
      <c r="A120" s="80">
        <v>29</v>
      </c>
      <c r="B120" s="24" t="s">
        <v>244</v>
      </c>
      <c r="C120" s="25">
        <v>37442</v>
      </c>
      <c r="D120" s="24" t="s">
        <v>176</v>
      </c>
      <c r="E120" s="47">
        <v>9</v>
      </c>
      <c r="F120" s="27">
        <v>3</v>
      </c>
      <c r="G120" s="27">
        <v>299</v>
      </c>
      <c r="H120" s="27" t="s">
        <v>430</v>
      </c>
      <c r="I120" s="27"/>
      <c r="J120" s="27"/>
      <c r="K120" s="27">
        <v>299</v>
      </c>
      <c r="L120" s="23" t="s">
        <v>12</v>
      </c>
    </row>
    <row r="121" spans="1:12" ht="16.5" customHeight="1" x14ac:dyDescent="0.25">
      <c r="A121" s="80">
        <v>30</v>
      </c>
      <c r="B121" s="24" t="s">
        <v>227</v>
      </c>
      <c r="C121" s="25">
        <v>37578</v>
      </c>
      <c r="D121" s="24" t="s">
        <v>208</v>
      </c>
      <c r="E121" s="27">
        <v>9.5500000000000007</v>
      </c>
      <c r="F121" s="27" t="s">
        <v>419</v>
      </c>
      <c r="G121" s="27">
        <v>201</v>
      </c>
      <c r="H121" s="27" t="s">
        <v>430</v>
      </c>
      <c r="I121" s="27"/>
      <c r="J121" s="27"/>
      <c r="K121" s="27">
        <v>201</v>
      </c>
      <c r="L121" s="65" t="s">
        <v>214</v>
      </c>
    </row>
    <row r="122" spans="1:12" ht="16.5" customHeight="1" x14ac:dyDescent="0.25">
      <c r="A122" s="80">
        <v>31</v>
      </c>
      <c r="B122" s="24" t="s">
        <v>261</v>
      </c>
      <c r="C122" s="25">
        <v>37446</v>
      </c>
      <c r="D122" s="24" t="s">
        <v>146</v>
      </c>
      <c r="E122" s="27">
        <v>10.3</v>
      </c>
      <c r="F122" s="27" t="s">
        <v>424</v>
      </c>
      <c r="G122" s="27">
        <v>109</v>
      </c>
      <c r="H122" s="27" t="s">
        <v>430</v>
      </c>
      <c r="I122" s="27"/>
      <c r="J122" s="27"/>
      <c r="K122" s="27">
        <v>109</v>
      </c>
      <c r="L122" s="23" t="s">
        <v>131</v>
      </c>
    </row>
    <row r="123" spans="1:12" ht="15.75" x14ac:dyDescent="0.25">
      <c r="A123" s="20"/>
      <c r="B123" s="24"/>
      <c r="C123" s="25"/>
      <c r="D123" s="24"/>
      <c r="E123" s="27"/>
      <c r="F123" s="23"/>
      <c r="G123" s="23"/>
      <c r="H123" s="23"/>
      <c r="I123" s="23"/>
    </row>
    <row r="124" spans="1:12" ht="10.5" customHeight="1" x14ac:dyDescent="0.25">
      <c r="A124" s="20"/>
      <c r="B124" s="24"/>
      <c r="C124" s="25"/>
      <c r="D124" s="24"/>
      <c r="E124" s="27"/>
      <c r="F124" s="23"/>
      <c r="G124" s="23"/>
      <c r="H124" s="23"/>
      <c r="I124" s="23"/>
    </row>
    <row r="125" spans="1:12" x14ac:dyDescent="0.25">
      <c r="A125" s="20"/>
      <c r="B125" t="s">
        <v>436</v>
      </c>
      <c r="C125" s="32"/>
      <c r="F125" t="s">
        <v>437</v>
      </c>
      <c r="H125" s="23"/>
      <c r="I125" s="23"/>
    </row>
    <row r="126" spans="1:12" ht="10.5" customHeight="1" x14ac:dyDescent="0.25">
      <c r="A126" s="20"/>
      <c r="C126" s="32"/>
      <c r="H126" s="23"/>
      <c r="I126" s="23"/>
    </row>
    <row r="127" spans="1:12" x14ac:dyDescent="0.25">
      <c r="A127" s="20"/>
      <c r="B127" t="s">
        <v>438</v>
      </c>
      <c r="C127" s="32"/>
      <c r="F127" t="s">
        <v>439</v>
      </c>
      <c r="H127" s="23"/>
      <c r="I127" s="23"/>
    </row>
    <row r="128" spans="1:12" ht="15.75" x14ac:dyDescent="0.25">
      <c r="A128" s="20"/>
      <c r="B128" s="24"/>
      <c r="C128" s="25"/>
      <c r="D128" s="24"/>
      <c r="E128" s="27"/>
      <c r="F128" s="23"/>
      <c r="G128" s="23"/>
      <c r="H128" s="23"/>
      <c r="I128" s="23"/>
    </row>
    <row r="129" spans="1:9" ht="15.75" x14ac:dyDescent="0.25">
      <c r="A129" s="20"/>
      <c r="B129" s="24"/>
      <c r="C129" s="25"/>
      <c r="D129" s="24"/>
      <c r="E129" s="27"/>
      <c r="F129" s="23"/>
      <c r="G129" s="23"/>
      <c r="H129" s="23"/>
      <c r="I129" s="23"/>
    </row>
    <row r="130" spans="1:9" ht="15.75" x14ac:dyDescent="0.25">
      <c r="A130" s="20"/>
      <c r="B130" s="24"/>
      <c r="C130" s="25"/>
      <c r="D130" s="24"/>
      <c r="E130" s="27"/>
      <c r="F130" s="23"/>
      <c r="G130" s="23"/>
      <c r="H130" s="23"/>
      <c r="I130" s="23"/>
    </row>
    <row r="131" spans="1:9" ht="15.75" x14ac:dyDescent="0.25">
      <c r="A131" s="20"/>
      <c r="B131" s="24"/>
      <c r="C131" s="25"/>
      <c r="D131" s="24"/>
      <c r="E131" s="27"/>
      <c r="F131" s="23"/>
      <c r="G131" s="23"/>
      <c r="H131" s="23"/>
      <c r="I131" s="23"/>
    </row>
    <row r="132" spans="1:9" ht="15.75" x14ac:dyDescent="0.25">
      <c r="A132" s="20"/>
      <c r="B132" s="24"/>
      <c r="C132" s="25"/>
      <c r="D132" s="24"/>
      <c r="E132" s="27"/>
      <c r="F132" s="23"/>
      <c r="G132" s="23"/>
      <c r="H132" s="23"/>
      <c r="I132" s="23"/>
    </row>
    <row r="133" spans="1:9" ht="15.75" x14ac:dyDescent="0.25">
      <c r="A133" s="20"/>
      <c r="B133" s="24"/>
      <c r="C133" s="25"/>
      <c r="D133" s="24"/>
      <c r="E133" s="27"/>
      <c r="F133" s="23"/>
      <c r="G133" s="23"/>
      <c r="H133" s="23"/>
      <c r="I133" s="23"/>
    </row>
    <row r="134" spans="1:9" ht="15.75" x14ac:dyDescent="0.25">
      <c r="A134" s="20"/>
      <c r="B134" s="24"/>
      <c r="C134" s="25"/>
      <c r="D134" s="24"/>
      <c r="E134" s="27"/>
      <c r="F134" s="23"/>
      <c r="G134" s="23"/>
      <c r="H134" s="23"/>
      <c r="I134" s="23"/>
    </row>
    <row r="135" spans="1:9" ht="15.75" x14ac:dyDescent="0.25">
      <c r="A135" s="20"/>
      <c r="B135" s="24"/>
      <c r="C135" s="25"/>
      <c r="D135" s="24"/>
      <c r="E135" s="27"/>
      <c r="F135" s="23"/>
      <c r="G135" s="23"/>
      <c r="H135" s="23"/>
      <c r="I135" s="23"/>
    </row>
  </sheetData>
  <mergeCells count="4">
    <mergeCell ref="A1:K1"/>
    <mergeCell ref="A3:K3"/>
    <mergeCell ref="A4:K4"/>
    <mergeCell ref="A5:K5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35"/>
  <sheetViews>
    <sheetView topLeftCell="A16" workbookViewId="0">
      <selection activeCell="D39" sqref="D39"/>
    </sheetView>
  </sheetViews>
  <sheetFormatPr defaultRowHeight="15" x14ac:dyDescent="0.25"/>
  <cols>
    <col min="1" max="1" width="5.28515625" customWidth="1"/>
    <col min="2" max="2" width="21.7109375" customWidth="1"/>
    <col min="3" max="3" width="11.5703125" customWidth="1"/>
    <col min="4" max="4" width="13.140625" customWidth="1"/>
    <col min="5" max="5" width="9" customWidth="1"/>
    <col min="6" max="6" width="7.85546875" customWidth="1"/>
    <col min="7" max="7" width="9.28515625" customWidth="1"/>
    <col min="8" max="8" width="9.7109375" customWidth="1"/>
    <col min="9" max="9" width="8.140625" customWidth="1"/>
    <col min="11" max="11" width="8.5703125" customWidth="1"/>
    <col min="12" max="12" width="21.7109375" customWidth="1"/>
  </cols>
  <sheetData>
    <row r="1" spans="1:12" ht="18.75" x14ac:dyDescent="0.3">
      <c r="A1" s="107" t="s">
        <v>412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2"/>
    </row>
    <row r="2" spans="1:12" ht="9.75" customHeight="1" x14ac:dyDescent="0.25">
      <c r="A2" s="32"/>
      <c r="B2" s="4"/>
      <c r="C2" s="5"/>
      <c r="D2" s="6"/>
      <c r="E2" s="6"/>
      <c r="F2" s="6"/>
      <c r="G2" s="4"/>
      <c r="H2" s="4"/>
      <c r="I2" s="4"/>
      <c r="J2" s="4"/>
      <c r="K2" s="4"/>
      <c r="L2" s="32"/>
    </row>
    <row r="3" spans="1:12" ht="15.75" x14ac:dyDescent="0.25">
      <c r="A3" s="109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2"/>
    </row>
    <row r="4" spans="1:12" ht="15.75" x14ac:dyDescent="0.25">
      <c r="A4" s="109" t="s">
        <v>136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2"/>
    </row>
    <row r="5" spans="1:12" ht="15.75" x14ac:dyDescent="0.25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"/>
    </row>
    <row r="6" spans="1:12" ht="12.7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8"/>
    </row>
    <row r="7" spans="1:12" ht="15.75" customHeight="1" x14ac:dyDescent="0.25">
      <c r="A7" s="7"/>
      <c r="B7" s="9"/>
      <c r="C7" s="8"/>
      <c r="E7" s="18" t="s">
        <v>399</v>
      </c>
      <c r="F7" s="8"/>
      <c r="G7" s="8"/>
      <c r="H7" s="8"/>
      <c r="I7" s="8"/>
      <c r="J7" s="8"/>
      <c r="L7" s="11"/>
    </row>
    <row r="8" spans="1:12" x14ac:dyDescent="0.25">
      <c r="A8" s="7"/>
      <c r="B8" s="9"/>
      <c r="C8" s="17"/>
      <c r="E8" s="8"/>
      <c r="F8" s="8"/>
      <c r="H8" s="8"/>
      <c r="K8" s="10" t="s">
        <v>456</v>
      </c>
      <c r="L8" s="12"/>
    </row>
    <row r="9" spans="1:12" ht="16.5" customHeight="1" x14ac:dyDescent="0.25">
      <c r="A9" s="7"/>
      <c r="B9" s="4"/>
      <c r="C9" s="13"/>
      <c r="E9" s="9"/>
      <c r="F9" s="14"/>
      <c r="H9" s="32"/>
      <c r="K9" s="12" t="s">
        <v>139</v>
      </c>
      <c r="L9" s="34"/>
    </row>
    <row r="10" spans="1:12" ht="18.75" x14ac:dyDescent="0.25">
      <c r="A10" s="7"/>
      <c r="B10" s="9"/>
      <c r="C10" s="15"/>
      <c r="E10" s="18" t="s">
        <v>263</v>
      </c>
      <c r="F10" s="16"/>
      <c r="H10" s="7"/>
      <c r="K10" s="12" t="s">
        <v>132</v>
      </c>
      <c r="L10" s="9"/>
    </row>
    <row r="11" spans="1:12" ht="18" customHeight="1" thickBot="1" x14ac:dyDescent="0.3">
      <c r="C11" s="32"/>
    </row>
    <row r="12" spans="1:12" ht="30.75" thickBot="1" x14ac:dyDescent="0.3">
      <c r="A12" s="69" t="s">
        <v>133</v>
      </c>
      <c r="B12" s="70" t="s">
        <v>0</v>
      </c>
      <c r="C12" s="71" t="s">
        <v>1</v>
      </c>
      <c r="D12" s="72" t="s">
        <v>2</v>
      </c>
      <c r="E12" s="73" t="s">
        <v>440</v>
      </c>
      <c r="F12" s="72" t="s">
        <v>414</v>
      </c>
      <c r="G12" s="73" t="s">
        <v>415</v>
      </c>
      <c r="H12" s="72" t="s">
        <v>441</v>
      </c>
      <c r="I12" s="73" t="s">
        <v>414</v>
      </c>
      <c r="J12" s="74" t="s">
        <v>415</v>
      </c>
      <c r="K12" s="73" t="s">
        <v>417</v>
      </c>
      <c r="L12" s="72" t="s">
        <v>4</v>
      </c>
    </row>
    <row r="13" spans="1:12" ht="18.75" x14ac:dyDescent="0.25">
      <c r="A13" s="42"/>
      <c r="B13" s="43" t="s">
        <v>142</v>
      </c>
      <c r="C13" s="42"/>
      <c r="D13" s="42"/>
      <c r="E13" s="44"/>
      <c r="F13" s="42"/>
      <c r="G13" s="45"/>
      <c r="H13" s="45"/>
      <c r="I13" s="42"/>
      <c r="J13" s="42"/>
      <c r="K13" s="23"/>
      <c r="L13" s="23"/>
    </row>
    <row r="14" spans="1:12" ht="17.25" customHeight="1" x14ac:dyDescent="0.25">
      <c r="A14" s="79">
        <v>1</v>
      </c>
      <c r="B14" s="24" t="s">
        <v>264</v>
      </c>
      <c r="C14" s="30">
        <v>38168</v>
      </c>
      <c r="D14" s="24" t="s">
        <v>162</v>
      </c>
      <c r="E14" s="26">
        <v>46.22</v>
      </c>
      <c r="F14" s="26">
        <v>3</v>
      </c>
      <c r="G14" s="26">
        <v>711</v>
      </c>
      <c r="H14" s="76" t="s">
        <v>442</v>
      </c>
      <c r="I14" s="26">
        <v>2</v>
      </c>
      <c r="J14" s="75">
        <v>731</v>
      </c>
      <c r="K14" s="27">
        <f>G14+J14</f>
        <v>1442</v>
      </c>
      <c r="L14" s="59" t="s">
        <v>265</v>
      </c>
    </row>
    <row r="15" spans="1:12" ht="17.25" customHeight="1" x14ac:dyDescent="0.25">
      <c r="A15" s="79">
        <v>2</v>
      </c>
      <c r="B15" s="77" t="s">
        <v>411</v>
      </c>
      <c r="C15" s="3">
        <v>2004</v>
      </c>
      <c r="D15" s="24" t="s">
        <v>94</v>
      </c>
      <c r="E15" s="26">
        <v>46.51</v>
      </c>
      <c r="F15" s="26">
        <v>3</v>
      </c>
      <c r="G15" s="26">
        <v>700</v>
      </c>
      <c r="H15" s="76" t="s">
        <v>443</v>
      </c>
      <c r="I15" s="26">
        <v>2</v>
      </c>
      <c r="J15" s="75">
        <v>655</v>
      </c>
      <c r="K15" s="27">
        <f>G15+J15</f>
        <v>1355</v>
      </c>
      <c r="L15" s="23" t="s">
        <v>410</v>
      </c>
    </row>
    <row r="16" spans="1:12" ht="17.25" customHeight="1" x14ac:dyDescent="0.25">
      <c r="A16" s="79">
        <v>3</v>
      </c>
      <c r="B16" s="24" t="s">
        <v>79</v>
      </c>
      <c r="C16" s="25">
        <v>38104</v>
      </c>
      <c r="D16" s="24" t="s">
        <v>266</v>
      </c>
      <c r="E16" s="26">
        <v>47.64</v>
      </c>
      <c r="F16" s="26">
        <v>3</v>
      </c>
      <c r="G16" s="26">
        <v>656</v>
      </c>
      <c r="H16" s="76" t="s">
        <v>444</v>
      </c>
      <c r="I16" s="26">
        <v>2</v>
      </c>
      <c r="J16" s="75">
        <v>653</v>
      </c>
      <c r="K16" s="27">
        <f t="shared" ref="K16:K17" si="0">G16+J16</f>
        <v>1309</v>
      </c>
      <c r="L16" s="23" t="s">
        <v>80</v>
      </c>
    </row>
    <row r="17" spans="1:12" ht="17.25" customHeight="1" x14ac:dyDescent="0.25">
      <c r="A17" s="79">
        <v>4</v>
      </c>
      <c r="B17" s="24" t="s">
        <v>271</v>
      </c>
      <c r="C17" s="25">
        <v>37775</v>
      </c>
      <c r="D17" s="24" t="s">
        <v>146</v>
      </c>
      <c r="E17" s="26">
        <v>49.09</v>
      </c>
      <c r="F17" s="27">
        <v>3</v>
      </c>
      <c r="G17" s="27">
        <v>602</v>
      </c>
      <c r="H17" s="62" t="s">
        <v>445</v>
      </c>
      <c r="I17" s="27">
        <v>2</v>
      </c>
      <c r="J17" s="75">
        <v>642</v>
      </c>
      <c r="K17" s="27">
        <f t="shared" si="0"/>
        <v>1244</v>
      </c>
      <c r="L17" s="23" t="s">
        <v>249</v>
      </c>
    </row>
    <row r="18" spans="1:12" ht="17.25" customHeight="1" x14ac:dyDescent="0.25">
      <c r="A18" s="79">
        <v>5</v>
      </c>
      <c r="B18" s="24" t="s">
        <v>74</v>
      </c>
      <c r="C18" s="25">
        <v>37839</v>
      </c>
      <c r="D18" s="24" t="s">
        <v>97</v>
      </c>
      <c r="E18" s="26">
        <v>47.28</v>
      </c>
      <c r="F18" s="27">
        <v>3</v>
      </c>
      <c r="G18" s="27">
        <v>670</v>
      </c>
      <c r="H18" s="62" t="s">
        <v>446</v>
      </c>
      <c r="I18" s="27">
        <v>3</v>
      </c>
      <c r="J18" s="75">
        <v>553</v>
      </c>
      <c r="K18" s="27">
        <f>G18+J18</f>
        <v>1223</v>
      </c>
      <c r="L18" s="23" t="s">
        <v>51</v>
      </c>
    </row>
    <row r="19" spans="1:12" ht="15.75" customHeight="1" x14ac:dyDescent="0.25">
      <c r="A19" s="80">
        <v>6</v>
      </c>
      <c r="B19" s="24" t="s">
        <v>272</v>
      </c>
      <c r="C19" s="25">
        <v>37808</v>
      </c>
      <c r="D19" s="24" t="s">
        <v>146</v>
      </c>
      <c r="E19" s="26">
        <v>47.61</v>
      </c>
      <c r="F19" s="27">
        <v>3</v>
      </c>
      <c r="G19" s="27">
        <v>657</v>
      </c>
      <c r="H19" s="62" t="s">
        <v>447</v>
      </c>
      <c r="I19" s="27">
        <v>3</v>
      </c>
      <c r="J19" s="75">
        <v>508</v>
      </c>
      <c r="K19" s="27">
        <f>G19+J19</f>
        <v>1165</v>
      </c>
      <c r="L19" s="23" t="s">
        <v>259</v>
      </c>
    </row>
    <row r="20" spans="1:12" ht="15.75" customHeight="1" x14ac:dyDescent="0.25">
      <c r="A20" s="80">
        <v>7</v>
      </c>
      <c r="B20" s="24" t="s">
        <v>270</v>
      </c>
      <c r="C20" s="25">
        <v>37719</v>
      </c>
      <c r="D20" s="24" t="s">
        <v>146</v>
      </c>
      <c r="E20" s="26">
        <v>48.64</v>
      </c>
      <c r="F20" s="27">
        <v>3</v>
      </c>
      <c r="G20" s="27">
        <v>618</v>
      </c>
      <c r="H20" s="62" t="s">
        <v>448</v>
      </c>
      <c r="I20" s="27">
        <v>3</v>
      </c>
      <c r="J20" s="75">
        <v>543</v>
      </c>
      <c r="K20" s="40">
        <f>G20+J20</f>
        <v>1161</v>
      </c>
      <c r="L20" s="23" t="s">
        <v>28</v>
      </c>
    </row>
    <row r="21" spans="1:12" ht="15.75" customHeight="1" x14ac:dyDescent="0.25">
      <c r="A21" s="80">
        <v>8</v>
      </c>
      <c r="B21" s="24" t="s">
        <v>90</v>
      </c>
      <c r="C21" s="30">
        <v>38111</v>
      </c>
      <c r="D21" s="24" t="s">
        <v>266</v>
      </c>
      <c r="E21" s="26">
        <v>50.22</v>
      </c>
      <c r="F21" s="26" t="s">
        <v>419</v>
      </c>
      <c r="G21" s="26">
        <v>561</v>
      </c>
      <c r="H21" s="76" t="s">
        <v>449</v>
      </c>
      <c r="I21" s="26">
        <v>3</v>
      </c>
      <c r="J21" s="75">
        <v>538</v>
      </c>
      <c r="K21" s="40">
        <f>G21+J21</f>
        <v>1099</v>
      </c>
      <c r="L21" s="23" t="s">
        <v>70</v>
      </c>
    </row>
    <row r="22" spans="1:12" ht="15.75" customHeight="1" x14ac:dyDescent="0.25">
      <c r="A22" s="80">
        <v>9</v>
      </c>
      <c r="B22" s="24" t="s">
        <v>268</v>
      </c>
      <c r="C22" s="25">
        <v>38152</v>
      </c>
      <c r="D22" s="24" t="s">
        <v>144</v>
      </c>
      <c r="E22" s="26">
        <v>50.58</v>
      </c>
      <c r="F22" s="27" t="s">
        <v>419</v>
      </c>
      <c r="G22" s="27">
        <v>548</v>
      </c>
      <c r="H22" s="78">
        <v>1.3596064814814816E-3</v>
      </c>
      <c r="I22" s="27">
        <v>3</v>
      </c>
      <c r="J22" s="75">
        <v>543</v>
      </c>
      <c r="K22" s="40">
        <f>G22+J22</f>
        <v>1091</v>
      </c>
      <c r="L22" s="23" t="s">
        <v>36</v>
      </c>
    </row>
    <row r="23" spans="1:12" ht="15.75" customHeight="1" x14ac:dyDescent="0.25">
      <c r="A23" s="80">
        <v>10</v>
      </c>
      <c r="B23" s="24" t="s">
        <v>269</v>
      </c>
      <c r="C23" s="25">
        <v>38115</v>
      </c>
      <c r="D23" s="24" t="s">
        <v>266</v>
      </c>
      <c r="E23" s="26">
        <v>49.35</v>
      </c>
      <c r="F23" s="27">
        <v>3</v>
      </c>
      <c r="G23" s="27">
        <v>592</v>
      </c>
      <c r="H23" s="62" t="s">
        <v>430</v>
      </c>
      <c r="I23" s="27"/>
      <c r="J23" s="27"/>
      <c r="K23" s="27">
        <v>592</v>
      </c>
      <c r="L23" s="23" t="s">
        <v>38</v>
      </c>
    </row>
    <row r="24" spans="1:12" ht="15.75" customHeight="1" x14ac:dyDescent="0.25">
      <c r="A24" s="80">
        <v>11</v>
      </c>
      <c r="B24" s="24" t="s">
        <v>267</v>
      </c>
      <c r="C24" s="30">
        <v>37916</v>
      </c>
      <c r="D24" s="24" t="s">
        <v>266</v>
      </c>
      <c r="E24" s="26">
        <v>57.54</v>
      </c>
      <c r="F24" s="26" t="s">
        <v>420</v>
      </c>
      <c r="G24" s="26">
        <v>332</v>
      </c>
      <c r="H24" s="62" t="s">
        <v>430</v>
      </c>
      <c r="I24" s="26"/>
      <c r="J24" s="27"/>
      <c r="K24" s="27">
        <v>332</v>
      </c>
      <c r="L24" s="23" t="s">
        <v>21</v>
      </c>
    </row>
    <row r="25" spans="1:12" ht="24.75" customHeight="1" x14ac:dyDescent="0.25">
      <c r="A25" s="80"/>
      <c r="B25" s="43" t="s">
        <v>141</v>
      </c>
      <c r="C25" s="25"/>
      <c r="D25" s="23"/>
      <c r="E25" s="26"/>
      <c r="F25" s="23"/>
      <c r="G25" s="23"/>
      <c r="H25" s="23"/>
      <c r="I25" s="23"/>
      <c r="J25" s="23"/>
    </row>
    <row r="26" spans="1:12" ht="15.75" customHeight="1" x14ac:dyDescent="0.25">
      <c r="A26" s="80">
        <v>1</v>
      </c>
      <c r="B26" s="23" t="s">
        <v>223</v>
      </c>
      <c r="C26" s="25">
        <v>36983</v>
      </c>
      <c r="D26" s="24" t="s">
        <v>146</v>
      </c>
      <c r="E26" s="26">
        <v>46.76</v>
      </c>
      <c r="F26" s="26">
        <v>3</v>
      </c>
      <c r="G26" s="26">
        <v>690</v>
      </c>
      <c r="H26" s="76" t="s">
        <v>450</v>
      </c>
      <c r="I26" s="26">
        <v>2</v>
      </c>
      <c r="J26" s="75">
        <v>720</v>
      </c>
      <c r="K26" s="27">
        <f>G26+J26</f>
        <v>1410</v>
      </c>
      <c r="L26" s="82" t="s">
        <v>224</v>
      </c>
    </row>
    <row r="27" spans="1:12" ht="15.75" customHeight="1" x14ac:dyDescent="0.25">
      <c r="A27" s="80">
        <v>2</v>
      </c>
      <c r="B27" s="24" t="s">
        <v>276</v>
      </c>
      <c r="C27" s="25">
        <v>37393</v>
      </c>
      <c r="D27" s="31" t="s">
        <v>277</v>
      </c>
      <c r="E27" s="26">
        <v>48.26</v>
      </c>
      <c r="F27" s="26">
        <v>3</v>
      </c>
      <c r="G27" s="26">
        <v>632</v>
      </c>
      <c r="H27" s="76" t="s">
        <v>451</v>
      </c>
      <c r="I27" s="26">
        <v>2</v>
      </c>
      <c r="J27" s="75">
        <v>701</v>
      </c>
      <c r="K27" s="27">
        <f t="shared" ref="K27:K30" si="1">G27+J27</f>
        <v>1333</v>
      </c>
      <c r="L27" s="28" t="s">
        <v>278</v>
      </c>
    </row>
    <row r="28" spans="1:12" ht="15.75" customHeight="1" x14ac:dyDescent="0.25">
      <c r="A28" s="80">
        <v>3</v>
      </c>
      <c r="B28" s="24" t="s">
        <v>273</v>
      </c>
      <c r="C28" s="49">
        <v>2001</v>
      </c>
      <c r="D28" s="24" t="s">
        <v>77</v>
      </c>
      <c r="E28" s="26">
        <v>48.43</v>
      </c>
      <c r="F28" s="26">
        <v>3</v>
      </c>
      <c r="G28" s="26">
        <v>626</v>
      </c>
      <c r="H28" s="76" t="s">
        <v>452</v>
      </c>
      <c r="I28" s="26">
        <v>2</v>
      </c>
      <c r="J28" s="75">
        <v>639</v>
      </c>
      <c r="K28" s="27">
        <f t="shared" si="1"/>
        <v>1265</v>
      </c>
      <c r="L28" t="s">
        <v>78</v>
      </c>
    </row>
    <row r="29" spans="1:12" ht="15.75" customHeight="1" x14ac:dyDescent="0.25">
      <c r="A29" s="80">
        <v>4</v>
      </c>
      <c r="B29" s="24" t="s">
        <v>275</v>
      </c>
      <c r="C29" s="49">
        <v>2002</v>
      </c>
      <c r="D29" s="24" t="s">
        <v>144</v>
      </c>
      <c r="E29" s="26">
        <v>49.04</v>
      </c>
      <c r="F29" s="26">
        <v>3</v>
      </c>
      <c r="G29" s="26">
        <v>604</v>
      </c>
      <c r="H29" s="76" t="s">
        <v>453</v>
      </c>
      <c r="I29" s="26">
        <v>3</v>
      </c>
      <c r="J29" s="75">
        <v>541</v>
      </c>
      <c r="K29" s="27">
        <f t="shared" si="1"/>
        <v>1145</v>
      </c>
      <c r="L29" t="s">
        <v>36</v>
      </c>
    </row>
    <row r="30" spans="1:12" ht="15.75" customHeight="1" x14ac:dyDescent="0.25">
      <c r="A30" s="80">
        <v>5</v>
      </c>
      <c r="B30" s="24" t="s">
        <v>274</v>
      </c>
      <c r="C30" s="49">
        <v>2002</v>
      </c>
      <c r="D30" s="24" t="s">
        <v>108</v>
      </c>
      <c r="E30" s="26">
        <v>56.42</v>
      </c>
      <c r="F30" s="26" t="s">
        <v>420</v>
      </c>
      <c r="G30" s="26">
        <v>363</v>
      </c>
      <c r="H30" s="76" t="s">
        <v>454</v>
      </c>
      <c r="I30" s="26" t="s">
        <v>419</v>
      </c>
      <c r="J30" s="75">
        <v>391</v>
      </c>
      <c r="K30" s="27">
        <f t="shared" si="1"/>
        <v>754</v>
      </c>
      <c r="L30" t="s">
        <v>103</v>
      </c>
    </row>
    <row r="31" spans="1:12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3" spans="2:6" x14ac:dyDescent="0.25">
      <c r="B33" t="s">
        <v>436</v>
      </c>
      <c r="C33" s="32"/>
      <c r="F33" t="s">
        <v>455</v>
      </c>
    </row>
    <row r="34" spans="2:6" ht="9" customHeight="1" x14ac:dyDescent="0.25">
      <c r="C34" s="32"/>
    </row>
    <row r="35" spans="2:6" x14ac:dyDescent="0.25">
      <c r="B35" t="s">
        <v>438</v>
      </c>
      <c r="C35" s="32"/>
      <c r="F35" t="s">
        <v>439</v>
      </c>
    </row>
  </sheetData>
  <mergeCells count="4">
    <mergeCell ref="A1:K1"/>
    <mergeCell ref="A3:K3"/>
    <mergeCell ref="A4:K4"/>
    <mergeCell ref="A5:K5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51"/>
  <sheetViews>
    <sheetView workbookViewId="0">
      <selection activeCell="A41" sqref="A41"/>
    </sheetView>
  </sheetViews>
  <sheetFormatPr defaultRowHeight="15" x14ac:dyDescent="0.25"/>
  <cols>
    <col min="1" max="1" width="7.140625" customWidth="1"/>
    <col min="2" max="2" width="22.28515625" customWidth="1"/>
    <col min="3" max="3" width="13.140625" customWidth="1"/>
    <col min="4" max="4" width="14.140625" customWidth="1"/>
    <col min="5" max="5" width="9.7109375" customWidth="1"/>
    <col min="6" max="6" width="7.42578125" customWidth="1"/>
    <col min="7" max="7" width="7.85546875" customWidth="1"/>
    <col min="8" max="8" width="9.5703125" customWidth="1"/>
    <col min="9" max="9" width="7.85546875" customWidth="1"/>
    <col min="10" max="10" width="8.140625" customWidth="1"/>
    <col min="12" max="12" width="22.42578125" customWidth="1"/>
  </cols>
  <sheetData>
    <row r="1" spans="1:12" ht="15.75" customHeight="1" x14ac:dyDescent="0.3">
      <c r="A1" s="107" t="s">
        <v>412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7"/>
    </row>
    <row r="2" spans="1:12" ht="10.5" customHeight="1" x14ac:dyDescent="0.25">
      <c r="A2" s="37"/>
      <c r="B2" s="4"/>
      <c r="C2" s="5"/>
      <c r="D2" s="6"/>
      <c r="E2" s="6"/>
      <c r="F2" s="6"/>
      <c r="G2" s="4"/>
      <c r="H2" s="4"/>
      <c r="I2" s="4"/>
      <c r="J2" s="4"/>
      <c r="K2" s="4"/>
      <c r="L2" s="37"/>
    </row>
    <row r="3" spans="1:12" ht="15.75" x14ac:dyDescent="0.25">
      <c r="A3" s="109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7"/>
    </row>
    <row r="4" spans="1:12" ht="14.25" customHeight="1" x14ac:dyDescent="0.25">
      <c r="A4" s="109" t="s">
        <v>136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7"/>
    </row>
    <row r="5" spans="1:12" ht="13.5" customHeight="1" x14ac:dyDescent="0.25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"/>
    </row>
    <row r="6" spans="1:12" ht="12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8"/>
    </row>
    <row r="7" spans="1:12" ht="15" customHeight="1" x14ac:dyDescent="0.25">
      <c r="A7" s="7"/>
      <c r="B7" s="9"/>
      <c r="C7" s="8"/>
      <c r="E7" s="18" t="s">
        <v>399</v>
      </c>
      <c r="F7" s="8"/>
      <c r="G7" s="8"/>
      <c r="H7" s="8"/>
      <c r="I7" s="8"/>
      <c r="J7" s="8"/>
      <c r="L7" s="11"/>
    </row>
    <row r="8" spans="1:12" ht="12" customHeight="1" x14ac:dyDescent="0.25">
      <c r="A8" s="7"/>
      <c r="B8" s="9"/>
      <c r="C8" s="17"/>
      <c r="E8" s="8"/>
      <c r="F8" s="8"/>
      <c r="H8" s="8"/>
      <c r="K8" s="10" t="s">
        <v>456</v>
      </c>
      <c r="L8" s="12"/>
    </row>
    <row r="9" spans="1:12" ht="15" customHeight="1" x14ac:dyDescent="0.25">
      <c r="A9" s="7"/>
      <c r="B9" s="4"/>
      <c r="C9" s="13"/>
      <c r="E9" s="9"/>
      <c r="F9" s="14"/>
      <c r="H9" s="37"/>
      <c r="K9" s="12" t="s">
        <v>139</v>
      </c>
      <c r="L9" s="38"/>
    </row>
    <row r="10" spans="1:12" ht="15" customHeight="1" x14ac:dyDescent="0.25">
      <c r="A10" s="7"/>
      <c r="B10" s="9"/>
      <c r="C10" s="15"/>
      <c r="E10" s="18" t="s">
        <v>279</v>
      </c>
      <c r="F10" s="16"/>
      <c r="H10" s="7"/>
      <c r="K10" s="12" t="s">
        <v>132</v>
      </c>
      <c r="L10" s="9"/>
    </row>
    <row r="11" spans="1:12" ht="9" customHeight="1" thickBot="1" x14ac:dyDescent="0.3">
      <c r="C11" s="37"/>
    </row>
    <row r="12" spans="1:12" ht="27" customHeight="1" thickBot="1" x14ac:dyDescent="0.3">
      <c r="A12" s="69" t="s">
        <v>133</v>
      </c>
      <c r="B12" s="70" t="s">
        <v>0</v>
      </c>
      <c r="C12" s="71" t="s">
        <v>1</v>
      </c>
      <c r="D12" s="72" t="s">
        <v>2</v>
      </c>
      <c r="E12" s="73" t="s">
        <v>470</v>
      </c>
      <c r="F12" s="72" t="s">
        <v>414</v>
      </c>
      <c r="G12" s="73" t="s">
        <v>415</v>
      </c>
      <c r="H12" s="72" t="s">
        <v>471</v>
      </c>
      <c r="I12" s="73" t="s">
        <v>414</v>
      </c>
      <c r="J12" s="74" t="s">
        <v>415</v>
      </c>
      <c r="K12" s="73" t="s">
        <v>417</v>
      </c>
      <c r="L12" s="72" t="s">
        <v>4</v>
      </c>
    </row>
    <row r="13" spans="1:12" ht="20.25" customHeight="1" x14ac:dyDescent="0.25">
      <c r="A13" s="42"/>
      <c r="B13" s="43" t="s">
        <v>142</v>
      </c>
      <c r="C13" s="42"/>
      <c r="D13" s="42"/>
      <c r="E13" s="44"/>
      <c r="F13" s="42"/>
      <c r="G13" s="45"/>
      <c r="H13" s="45"/>
      <c r="I13" s="42"/>
      <c r="J13" s="42"/>
      <c r="K13" s="23"/>
      <c r="L13" s="23"/>
    </row>
    <row r="14" spans="1:12" ht="16.5" customHeight="1" x14ac:dyDescent="0.25">
      <c r="A14" s="93">
        <v>1</v>
      </c>
      <c r="B14" s="24" t="s">
        <v>14</v>
      </c>
      <c r="C14" s="25">
        <v>37692</v>
      </c>
      <c r="D14" s="24" t="s">
        <v>144</v>
      </c>
      <c r="E14" s="76" t="s">
        <v>469</v>
      </c>
      <c r="F14" s="26">
        <v>2</v>
      </c>
      <c r="G14" s="26">
        <v>745</v>
      </c>
      <c r="H14" s="76" t="s">
        <v>472</v>
      </c>
      <c r="I14" s="26">
        <v>2</v>
      </c>
      <c r="J14" s="94">
        <v>666</v>
      </c>
      <c r="K14" s="94">
        <f>G14+J14</f>
        <v>1411</v>
      </c>
      <c r="L14" t="s">
        <v>15</v>
      </c>
    </row>
    <row r="15" spans="1:12" ht="16.5" customHeight="1" x14ac:dyDescent="0.25">
      <c r="A15" s="93">
        <v>2</v>
      </c>
      <c r="B15" s="24" t="s">
        <v>290</v>
      </c>
      <c r="C15" s="25">
        <v>37761</v>
      </c>
      <c r="D15" s="24" t="s">
        <v>146</v>
      </c>
      <c r="E15" s="76" t="s">
        <v>473</v>
      </c>
      <c r="F15" s="27">
        <v>3</v>
      </c>
      <c r="G15" s="27">
        <v>625</v>
      </c>
      <c r="H15" s="76" t="s">
        <v>474</v>
      </c>
      <c r="I15" s="27">
        <v>1</v>
      </c>
      <c r="J15" s="27">
        <v>638</v>
      </c>
      <c r="K15" s="94">
        <f>G15+J15</f>
        <v>1263</v>
      </c>
      <c r="L15" t="s">
        <v>249</v>
      </c>
    </row>
    <row r="16" spans="1:12" ht="16.5" customHeight="1" x14ac:dyDescent="0.25">
      <c r="A16" s="93">
        <v>3</v>
      </c>
      <c r="B16" s="24" t="s">
        <v>293</v>
      </c>
      <c r="C16" s="25">
        <v>38121</v>
      </c>
      <c r="D16" s="24" t="s">
        <v>146</v>
      </c>
      <c r="E16" s="76" t="s">
        <v>475</v>
      </c>
      <c r="F16" s="27">
        <v>3</v>
      </c>
      <c r="G16" s="27">
        <v>630</v>
      </c>
      <c r="H16" s="76" t="s">
        <v>476</v>
      </c>
      <c r="I16" s="27">
        <v>3</v>
      </c>
      <c r="J16" s="27">
        <v>631</v>
      </c>
      <c r="K16" s="94">
        <f t="shared" ref="K16" si="0">G16+J16</f>
        <v>1261</v>
      </c>
      <c r="L16" t="s">
        <v>249</v>
      </c>
    </row>
    <row r="17" spans="1:12" ht="16.5" customHeight="1" x14ac:dyDescent="0.25">
      <c r="A17" s="93">
        <v>3</v>
      </c>
      <c r="B17" s="77" t="s">
        <v>409</v>
      </c>
      <c r="C17" s="95">
        <v>2004</v>
      </c>
      <c r="D17" s="96" t="s">
        <v>94</v>
      </c>
      <c r="E17" s="76" t="s">
        <v>477</v>
      </c>
      <c r="F17" s="26">
        <v>3</v>
      </c>
      <c r="G17" s="26">
        <v>634</v>
      </c>
      <c r="H17" s="76" t="s">
        <v>478</v>
      </c>
      <c r="I17" s="26">
        <v>3</v>
      </c>
      <c r="J17" s="27">
        <v>627</v>
      </c>
      <c r="K17" s="94">
        <f t="shared" ref="K17:K36" si="1">G17+J17</f>
        <v>1261</v>
      </c>
      <c r="L17" s="35" t="s">
        <v>410</v>
      </c>
    </row>
    <row r="18" spans="1:12" ht="16.5" customHeight="1" x14ac:dyDescent="0.25">
      <c r="A18" s="93">
        <v>5</v>
      </c>
      <c r="B18" s="97" t="s">
        <v>283</v>
      </c>
      <c r="C18" s="30">
        <v>37815</v>
      </c>
      <c r="D18" s="24" t="s">
        <v>97</v>
      </c>
      <c r="E18" s="76" t="s">
        <v>479</v>
      </c>
      <c r="F18" s="26">
        <v>3</v>
      </c>
      <c r="G18" s="26">
        <v>605</v>
      </c>
      <c r="H18" s="76" t="s">
        <v>480</v>
      </c>
      <c r="I18" s="26">
        <v>2</v>
      </c>
      <c r="J18" s="27">
        <v>633</v>
      </c>
      <c r="K18" s="94">
        <f t="shared" si="1"/>
        <v>1238</v>
      </c>
      <c r="L18" t="s">
        <v>160</v>
      </c>
    </row>
    <row r="19" spans="1:12" ht="16.5" customHeight="1" x14ac:dyDescent="0.25">
      <c r="A19" s="93">
        <v>6</v>
      </c>
      <c r="B19" s="24" t="s">
        <v>62</v>
      </c>
      <c r="C19" s="25">
        <v>37936</v>
      </c>
      <c r="D19" s="24" t="s">
        <v>94</v>
      </c>
      <c r="E19" s="76" t="s">
        <v>481</v>
      </c>
      <c r="F19" s="27">
        <v>3</v>
      </c>
      <c r="G19" s="27">
        <v>587</v>
      </c>
      <c r="H19" s="76" t="s">
        <v>482</v>
      </c>
      <c r="I19" s="27">
        <v>3</v>
      </c>
      <c r="J19" s="27">
        <v>556</v>
      </c>
      <c r="K19" s="94">
        <f t="shared" si="1"/>
        <v>1143</v>
      </c>
      <c r="L19" t="s">
        <v>289</v>
      </c>
    </row>
    <row r="20" spans="1:12" ht="16.5" customHeight="1" x14ac:dyDescent="0.25">
      <c r="A20" s="93">
        <v>7</v>
      </c>
      <c r="B20" s="24" t="s">
        <v>286</v>
      </c>
      <c r="C20" s="25">
        <v>38260</v>
      </c>
      <c r="D20" s="24" t="s">
        <v>146</v>
      </c>
      <c r="E20" s="76" t="s">
        <v>483</v>
      </c>
      <c r="F20" s="27">
        <v>3</v>
      </c>
      <c r="G20" s="27">
        <v>536</v>
      </c>
      <c r="H20" s="76" t="s">
        <v>484</v>
      </c>
      <c r="I20" s="27">
        <v>3</v>
      </c>
      <c r="J20" s="27">
        <v>550</v>
      </c>
      <c r="K20" s="94">
        <f t="shared" si="1"/>
        <v>1086</v>
      </c>
      <c r="L20" t="s">
        <v>249</v>
      </c>
    </row>
    <row r="21" spans="1:12" ht="16.5" customHeight="1" x14ac:dyDescent="0.25">
      <c r="A21" s="93">
        <v>8</v>
      </c>
      <c r="B21" s="24" t="s">
        <v>63</v>
      </c>
      <c r="C21" s="30">
        <v>37929</v>
      </c>
      <c r="D21" s="24" t="s">
        <v>144</v>
      </c>
      <c r="E21" s="76" t="s">
        <v>485</v>
      </c>
      <c r="F21" s="26">
        <v>3</v>
      </c>
      <c r="G21" s="26">
        <v>561</v>
      </c>
      <c r="H21" s="76" t="s">
        <v>486</v>
      </c>
      <c r="I21" s="26">
        <v>3</v>
      </c>
      <c r="J21" s="27">
        <v>509</v>
      </c>
      <c r="K21" s="94">
        <f t="shared" si="1"/>
        <v>1070</v>
      </c>
      <c r="L21" s="28" t="s">
        <v>247</v>
      </c>
    </row>
    <row r="22" spans="1:12" ht="16.5" customHeight="1" x14ac:dyDescent="0.25">
      <c r="A22" s="93">
        <v>9</v>
      </c>
      <c r="B22" s="24" t="s">
        <v>93</v>
      </c>
      <c r="C22" s="25">
        <v>37927</v>
      </c>
      <c r="D22" s="24" t="s">
        <v>144</v>
      </c>
      <c r="E22" s="76" t="s">
        <v>487</v>
      </c>
      <c r="F22" s="26">
        <v>3</v>
      </c>
      <c r="G22" s="26">
        <v>566</v>
      </c>
      <c r="H22" s="76" t="s">
        <v>488</v>
      </c>
      <c r="I22" s="26" t="s">
        <v>419</v>
      </c>
      <c r="J22" s="27">
        <v>482</v>
      </c>
      <c r="K22" s="94">
        <f t="shared" si="1"/>
        <v>1048</v>
      </c>
      <c r="L22" t="s">
        <v>15</v>
      </c>
    </row>
    <row r="23" spans="1:12" ht="15" customHeight="1" x14ac:dyDescent="0.25">
      <c r="A23" s="3">
        <v>10</v>
      </c>
      <c r="B23" s="24" t="s">
        <v>32</v>
      </c>
      <c r="C23" s="25">
        <v>37970</v>
      </c>
      <c r="D23" s="24" t="s">
        <v>176</v>
      </c>
      <c r="E23" s="76" t="s">
        <v>489</v>
      </c>
      <c r="F23" s="27">
        <v>3</v>
      </c>
      <c r="G23" s="27">
        <v>563</v>
      </c>
      <c r="H23" s="76" t="s">
        <v>490</v>
      </c>
      <c r="I23" s="27" t="s">
        <v>419</v>
      </c>
      <c r="J23" s="27">
        <v>462</v>
      </c>
      <c r="K23" s="94">
        <f t="shared" si="1"/>
        <v>1025</v>
      </c>
      <c r="L23" t="s">
        <v>33</v>
      </c>
    </row>
    <row r="24" spans="1:12" ht="15" customHeight="1" x14ac:dyDescent="0.25">
      <c r="A24" s="3">
        <v>11</v>
      </c>
      <c r="B24" s="24" t="s">
        <v>27</v>
      </c>
      <c r="C24" s="30">
        <v>37686</v>
      </c>
      <c r="D24" s="24" t="s">
        <v>146</v>
      </c>
      <c r="E24" s="76" t="s">
        <v>491</v>
      </c>
      <c r="F24" s="26">
        <v>3</v>
      </c>
      <c r="G24" s="26">
        <v>575</v>
      </c>
      <c r="H24" s="76" t="s">
        <v>492</v>
      </c>
      <c r="I24" s="26" t="s">
        <v>419</v>
      </c>
      <c r="J24" s="27">
        <v>373</v>
      </c>
      <c r="K24" s="94">
        <f t="shared" si="1"/>
        <v>948</v>
      </c>
      <c r="L24" t="s">
        <v>28</v>
      </c>
    </row>
    <row r="25" spans="1:12" ht="15" customHeight="1" x14ac:dyDescent="0.25">
      <c r="A25" s="3">
        <v>12</v>
      </c>
      <c r="B25" s="24" t="s">
        <v>285</v>
      </c>
      <c r="C25" s="25">
        <v>38315</v>
      </c>
      <c r="D25" s="24" t="s">
        <v>146</v>
      </c>
      <c r="E25" s="76" t="s">
        <v>493</v>
      </c>
      <c r="F25" s="27" t="s">
        <v>419</v>
      </c>
      <c r="G25" s="27">
        <v>491</v>
      </c>
      <c r="H25" s="76" t="s">
        <v>494</v>
      </c>
      <c r="I25" s="27" t="s">
        <v>419</v>
      </c>
      <c r="J25" s="27">
        <v>445</v>
      </c>
      <c r="K25" s="94">
        <f t="shared" si="1"/>
        <v>936</v>
      </c>
      <c r="L25" t="s">
        <v>249</v>
      </c>
    </row>
    <row r="26" spans="1:12" ht="15" customHeight="1" x14ac:dyDescent="0.25">
      <c r="A26" s="3">
        <v>13</v>
      </c>
      <c r="B26" s="24" t="s">
        <v>288</v>
      </c>
      <c r="C26" s="25">
        <v>38021</v>
      </c>
      <c r="D26" s="24" t="s">
        <v>144</v>
      </c>
      <c r="E26" s="76" t="s">
        <v>495</v>
      </c>
      <c r="F26" s="27" t="s">
        <v>419</v>
      </c>
      <c r="G26" s="27">
        <v>486</v>
      </c>
      <c r="H26" s="76" t="s">
        <v>496</v>
      </c>
      <c r="I26" s="27" t="s">
        <v>419</v>
      </c>
      <c r="J26" s="40">
        <v>431</v>
      </c>
      <c r="K26" s="94">
        <f t="shared" si="1"/>
        <v>917</v>
      </c>
      <c r="L26" t="s">
        <v>85</v>
      </c>
    </row>
    <row r="27" spans="1:12" ht="15" customHeight="1" x14ac:dyDescent="0.25">
      <c r="A27" s="3">
        <v>14</v>
      </c>
      <c r="B27" s="24" t="s">
        <v>282</v>
      </c>
      <c r="C27" s="30">
        <v>38002</v>
      </c>
      <c r="D27" s="24" t="s">
        <v>144</v>
      </c>
      <c r="E27" s="76" t="s">
        <v>497</v>
      </c>
      <c r="F27" s="26" t="s">
        <v>419</v>
      </c>
      <c r="G27" s="26">
        <v>414</v>
      </c>
      <c r="H27" s="76" t="s">
        <v>498</v>
      </c>
      <c r="I27" s="26" t="s">
        <v>419</v>
      </c>
      <c r="J27" s="40">
        <v>431</v>
      </c>
      <c r="K27" s="94">
        <f t="shared" si="1"/>
        <v>845</v>
      </c>
      <c r="L27" t="s">
        <v>53</v>
      </c>
    </row>
    <row r="28" spans="1:12" ht="15" customHeight="1" x14ac:dyDescent="0.25">
      <c r="A28" s="3">
        <v>15</v>
      </c>
      <c r="B28" s="24" t="s">
        <v>88</v>
      </c>
      <c r="C28" s="25">
        <v>38120</v>
      </c>
      <c r="D28" s="24" t="s">
        <v>176</v>
      </c>
      <c r="E28" s="76" t="s">
        <v>499</v>
      </c>
      <c r="F28" s="27" t="s">
        <v>419</v>
      </c>
      <c r="G28" s="27">
        <v>477</v>
      </c>
      <c r="H28" s="76" t="s">
        <v>500</v>
      </c>
      <c r="I28" s="27" t="s">
        <v>419</v>
      </c>
      <c r="J28" s="40">
        <v>361</v>
      </c>
      <c r="K28" s="94">
        <f t="shared" si="1"/>
        <v>838</v>
      </c>
      <c r="L28" t="s">
        <v>33</v>
      </c>
    </row>
    <row r="29" spans="1:12" ht="15" customHeight="1" x14ac:dyDescent="0.25">
      <c r="A29" s="3">
        <v>16</v>
      </c>
      <c r="B29" s="24" t="s">
        <v>81</v>
      </c>
      <c r="C29" s="98">
        <v>2005</v>
      </c>
      <c r="D29" s="24" t="s">
        <v>77</v>
      </c>
      <c r="E29" s="76" t="s">
        <v>501</v>
      </c>
      <c r="F29" s="26" t="s">
        <v>419</v>
      </c>
      <c r="G29" s="26">
        <v>410</v>
      </c>
      <c r="H29" s="76" t="s">
        <v>502</v>
      </c>
      <c r="I29" s="27" t="s">
        <v>419</v>
      </c>
      <c r="J29" s="40">
        <v>380</v>
      </c>
      <c r="K29" s="94">
        <f t="shared" si="1"/>
        <v>790</v>
      </c>
      <c r="L29" t="s">
        <v>78</v>
      </c>
    </row>
    <row r="30" spans="1:12" ht="15" customHeight="1" x14ac:dyDescent="0.25">
      <c r="A30" s="3">
        <v>17</v>
      </c>
      <c r="B30" s="24" t="s">
        <v>83</v>
      </c>
      <c r="C30" s="25">
        <v>37792</v>
      </c>
      <c r="D30" s="24" t="s">
        <v>176</v>
      </c>
      <c r="E30" s="76" t="s">
        <v>503</v>
      </c>
      <c r="F30" s="27" t="s">
        <v>419</v>
      </c>
      <c r="G30" s="27">
        <v>397</v>
      </c>
      <c r="H30" s="76" t="s">
        <v>504</v>
      </c>
      <c r="I30" s="26" t="s">
        <v>420</v>
      </c>
      <c r="J30" s="40">
        <v>327</v>
      </c>
      <c r="K30" s="94">
        <f t="shared" si="1"/>
        <v>724</v>
      </c>
      <c r="L30" t="s">
        <v>33</v>
      </c>
    </row>
    <row r="31" spans="1:12" ht="15" customHeight="1" x14ac:dyDescent="0.25">
      <c r="A31" s="3">
        <v>18</v>
      </c>
      <c r="B31" s="24" t="s">
        <v>91</v>
      </c>
      <c r="C31" s="49">
        <v>2005</v>
      </c>
      <c r="D31" s="24" t="s">
        <v>77</v>
      </c>
      <c r="E31" s="76" t="s">
        <v>505</v>
      </c>
      <c r="F31" s="26" t="s">
        <v>420</v>
      </c>
      <c r="G31" s="26">
        <v>356</v>
      </c>
      <c r="H31" s="76" t="s">
        <v>506</v>
      </c>
      <c r="I31" s="27" t="s">
        <v>419</v>
      </c>
      <c r="J31" s="40">
        <v>358</v>
      </c>
      <c r="K31" s="94">
        <f t="shared" si="1"/>
        <v>714</v>
      </c>
      <c r="L31" t="s">
        <v>78</v>
      </c>
    </row>
    <row r="32" spans="1:12" ht="15" customHeight="1" x14ac:dyDescent="0.25">
      <c r="A32" s="3">
        <v>19</v>
      </c>
      <c r="B32" s="24" t="s">
        <v>291</v>
      </c>
      <c r="C32" s="25">
        <v>38390</v>
      </c>
      <c r="D32" s="24" t="s">
        <v>176</v>
      </c>
      <c r="E32" s="76" t="s">
        <v>507</v>
      </c>
      <c r="F32" s="27" t="s">
        <v>419</v>
      </c>
      <c r="G32" s="27">
        <v>378</v>
      </c>
      <c r="H32" s="76" t="s">
        <v>508</v>
      </c>
      <c r="I32" s="27" t="s">
        <v>420</v>
      </c>
      <c r="J32" s="40">
        <v>325</v>
      </c>
      <c r="K32" s="94">
        <f t="shared" si="1"/>
        <v>703</v>
      </c>
      <c r="L32" s="28" t="s">
        <v>292</v>
      </c>
    </row>
    <row r="33" spans="1:12" ht="15" customHeight="1" x14ac:dyDescent="0.25">
      <c r="A33" s="3">
        <v>20</v>
      </c>
      <c r="B33" s="24" t="s">
        <v>84</v>
      </c>
      <c r="C33" s="49">
        <v>2005</v>
      </c>
      <c r="D33" s="24" t="s">
        <v>77</v>
      </c>
      <c r="E33" s="76" t="s">
        <v>509</v>
      </c>
      <c r="F33" s="26" t="s">
        <v>420</v>
      </c>
      <c r="G33" s="26">
        <v>357</v>
      </c>
      <c r="H33" s="76" t="s">
        <v>510</v>
      </c>
      <c r="I33" s="26" t="s">
        <v>420</v>
      </c>
      <c r="J33" s="40">
        <v>297</v>
      </c>
      <c r="K33" s="94">
        <f t="shared" si="1"/>
        <v>654</v>
      </c>
      <c r="L33" t="s">
        <v>78</v>
      </c>
    </row>
    <row r="34" spans="1:12" ht="15" customHeight="1" x14ac:dyDescent="0.25">
      <c r="A34" s="3">
        <v>21</v>
      </c>
      <c r="B34" s="24" t="s">
        <v>284</v>
      </c>
      <c r="C34" s="49">
        <v>2005</v>
      </c>
      <c r="D34" s="24" t="s">
        <v>77</v>
      </c>
      <c r="E34" s="76" t="s">
        <v>511</v>
      </c>
      <c r="F34" s="26" t="s">
        <v>420</v>
      </c>
      <c r="G34" s="26">
        <v>261</v>
      </c>
      <c r="H34" s="76" t="s">
        <v>512</v>
      </c>
      <c r="I34" s="26" t="s">
        <v>420</v>
      </c>
      <c r="J34" s="40">
        <v>252</v>
      </c>
      <c r="K34" s="94">
        <f t="shared" si="1"/>
        <v>513</v>
      </c>
      <c r="L34" t="s">
        <v>78</v>
      </c>
    </row>
    <row r="35" spans="1:12" ht="15" customHeight="1" x14ac:dyDescent="0.25">
      <c r="A35" s="3">
        <v>22</v>
      </c>
      <c r="B35" s="24" t="s">
        <v>29</v>
      </c>
      <c r="C35" s="25">
        <v>37680</v>
      </c>
      <c r="D35" s="24" t="s">
        <v>108</v>
      </c>
      <c r="E35" s="76" t="s">
        <v>514</v>
      </c>
      <c r="F35" s="26">
        <v>1</v>
      </c>
      <c r="G35" s="26">
        <v>812</v>
      </c>
      <c r="H35" s="62" t="s">
        <v>430</v>
      </c>
      <c r="I35" s="26"/>
      <c r="J35" s="94"/>
      <c r="K35" s="94">
        <f t="shared" si="1"/>
        <v>812</v>
      </c>
      <c r="L35" s="28" t="s">
        <v>287</v>
      </c>
    </row>
    <row r="36" spans="1:12" ht="15" customHeight="1" x14ac:dyDescent="0.25">
      <c r="A36" s="3">
        <v>23</v>
      </c>
      <c r="B36" s="24" t="s">
        <v>87</v>
      </c>
      <c r="C36" s="49">
        <v>2005</v>
      </c>
      <c r="D36" s="24" t="s">
        <v>77</v>
      </c>
      <c r="E36" s="76" t="s">
        <v>515</v>
      </c>
      <c r="F36" s="26">
        <v>3</v>
      </c>
      <c r="G36" s="26">
        <v>543</v>
      </c>
      <c r="H36" s="62" t="s">
        <v>430</v>
      </c>
      <c r="I36" s="26"/>
      <c r="J36" s="27"/>
      <c r="K36" s="94">
        <f t="shared" si="1"/>
        <v>543</v>
      </c>
      <c r="L36" t="s">
        <v>78</v>
      </c>
    </row>
    <row r="37" spans="1:12" ht="15" customHeight="1" x14ac:dyDescent="0.25">
      <c r="A37" s="3">
        <v>24</v>
      </c>
      <c r="B37" s="24" t="s">
        <v>281</v>
      </c>
      <c r="C37" s="30">
        <v>38147</v>
      </c>
      <c r="D37" s="24" t="s">
        <v>144</v>
      </c>
      <c r="E37" s="76" t="s">
        <v>513</v>
      </c>
      <c r="F37" s="26" t="s">
        <v>420</v>
      </c>
      <c r="G37" s="26">
        <v>319</v>
      </c>
      <c r="H37" s="62" t="s">
        <v>430</v>
      </c>
      <c r="I37" s="26"/>
      <c r="J37" s="27"/>
      <c r="K37" s="94">
        <v>319</v>
      </c>
      <c r="L37" t="s">
        <v>15</v>
      </c>
    </row>
    <row r="38" spans="1:12" ht="8.25" customHeight="1" x14ac:dyDescent="0.25">
      <c r="A38" s="3"/>
      <c r="B38" s="23"/>
      <c r="C38" s="23"/>
      <c r="D38" s="23"/>
      <c r="E38" s="23"/>
      <c r="F38" s="23"/>
      <c r="G38" s="23"/>
      <c r="H38" s="23"/>
      <c r="I38" s="23"/>
    </row>
    <row r="39" spans="1:12" ht="15" customHeight="1" x14ac:dyDescent="0.25">
      <c r="A39" s="3"/>
      <c r="B39" s="43" t="s">
        <v>141</v>
      </c>
      <c r="C39" s="49"/>
      <c r="D39" s="24"/>
      <c r="E39" s="26"/>
      <c r="F39" s="24"/>
      <c r="G39" s="24"/>
      <c r="H39" s="24"/>
      <c r="I39" s="24"/>
    </row>
    <row r="40" spans="1:12" ht="15" customHeight="1" x14ac:dyDescent="0.25">
      <c r="A40" s="3">
        <v>1</v>
      </c>
      <c r="B40" s="23" t="s">
        <v>86</v>
      </c>
      <c r="C40" s="25">
        <v>37338</v>
      </c>
      <c r="D40" s="24" t="s">
        <v>144</v>
      </c>
      <c r="E40" s="76" t="s">
        <v>516</v>
      </c>
      <c r="F40" s="26">
        <v>2</v>
      </c>
      <c r="G40" s="26">
        <v>658</v>
      </c>
      <c r="H40" s="76" t="s">
        <v>517</v>
      </c>
      <c r="I40" s="26">
        <v>2</v>
      </c>
      <c r="J40" s="94">
        <v>667</v>
      </c>
      <c r="K40" s="94">
        <f>G40+J40</f>
        <v>1325</v>
      </c>
      <c r="L40" s="28" t="s">
        <v>247</v>
      </c>
    </row>
    <row r="41" spans="1:12" ht="15" customHeight="1" x14ac:dyDescent="0.25">
      <c r="A41" s="3">
        <v>2</v>
      </c>
      <c r="B41" s="24" t="s">
        <v>296</v>
      </c>
      <c r="C41" s="25">
        <v>37600</v>
      </c>
      <c r="D41" s="24" t="s">
        <v>97</v>
      </c>
      <c r="E41" s="76" t="s">
        <v>518</v>
      </c>
      <c r="F41" s="27">
        <v>2</v>
      </c>
      <c r="G41" s="27">
        <v>681</v>
      </c>
      <c r="H41" s="76" t="s">
        <v>519</v>
      </c>
      <c r="I41" s="27">
        <v>3</v>
      </c>
      <c r="J41" s="94">
        <v>613</v>
      </c>
      <c r="K41" s="94">
        <f>G41+J41</f>
        <v>1294</v>
      </c>
      <c r="L41" t="s">
        <v>51</v>
      </c>
    </row>
    <row r="42" spans="1:12" ht="15" customHeight="1" x14ac:dyDescent="0.25">
      <c r="A42" s="3">
        <v>3</v>
      </c>
      <c r="B42" s="97" t="s">
        <v>297</v>
      </c>
      <c r="C42" s="25">
        <v>37327</v>
      </c>
      <c r="D42" s="99" t="s">
        <v>294</v>
      </c>
      <c r="E42" s="76" t="s">
        <v>520</v>
      </c>
      <c r="F42" s="27">
        <v>3</v>
      </c>
      <c r="G42" s="27">
        <v>608</v>
      </c>
      <c r="H42" s="76" t="s">
        <v>521</v>
      </c>
      <c r="I42" s="27">
        <v>3</v>
      </c>
      <c r="J42" s="94">
        <v>550</v>
      </c>
      <c r="K42" s="94">
        <f t="shared" ref="K42:K44" si="2">G42+J42</f>
        <v>1158</v>
      </c>
      <c r="L42" s="28" t="s">
        <v>164</v>
      </c>
    </row>
    <row r="43" spans="1:12" ht="15" customHeight="1" x14ac:dyDescent="0.25">
      <c r="A43" s="3">
        <v>4</v>
      </c>
      <c r="B43" s="24" t="s">
        <v>280</v>
      </c>
      <c r="C43" s="30">
        <v>37343</v>
      </c>
      <c r="D43" s="24" t="s">
        <v>97</v>
      </c>
      <c r="E43" s="76" t="s">
        <v>493</v>
      </c>
      <c r="F43" s="26" t="s">
        <v>419</v>
      </c>
      <c r="G43" s="26">
        <v>491</v>
      </c>
      <c r="H43" s="76" t="s">
        <v>522</v>
      </c>
      <c r="I43" s="26">
        <v>3</v>
      </c>
      <c r="J43" s="94">
        <v>597</v>
      </c>
      <c r="K43" s="94">
        <f t="shared" si="2"/>
        <v>1088</v>
      </c>
      <c r="L43" t="s">
        <v>51</v>
      </c>
    </row>
    <row r="44" spans="1:12" ht="15" customHeight="1" x14ac:dyDescent="0.25">
      <c r="A44" s="3">
        <v>5</v>
      </c>
      <c r="B44" s="24" t="s">
        <v>295</v>
      </c>
      <c r="C44" s="49">
        <v>2001</v>
      </c>
      <c r="D44" s="24" t="s">
        <v>108</v>
      </c>
      <c r="E44" s="76" t="s">
        <v>523</v>
      </c>
      <c r="F44" s="27" t="s">
        <v>419</v>
      </c>
      <c r="G44" s="27">
        <v>406</v>
      </c>
      <c r="H44" s="76" t="s">
        <v>524</v>
      </c>
      <c r="I44" s="27" t="s">
        <v>420</v>
      </c>
      <c r="J44" s="94">
        <v>320</v>
      </c>
      <c r="K44" s="94">
        <f t="shared" si="2"/>
        <v>726</v>
      </c>
      <c r="L44" t="s">
        <v>103</v>
      </c>
    </row>
    <row r="45" spans="1:12" ht="15" customHeight="1" x14ac:dyDescent="0.25">
      <c r="A45" s="3">
        <v>6</v>
      </c>
      <c r="B45" s="24" t="s">
        <v>525</v>
      </c>
      <c r="C45" s="25">
        <v>37302</v>
      </c>
      <c r="D45" s="24" t="s">
        <v>146</v>
      </c>
      <c r="E45" s="76" t="s">
        <v>520</v>
      </c>
      <c r="F45" s="27">
        <v>3</v>
      </c>
      <c r="G45" s="27">
        <v>608</v>
      </c>
      <c r="H45" s="62" t="s">
        <v>430</v>
      </c>
      <c r="I45" s="27"/>
      <c r="J45" s="94"/>
      <c r="K45" s="94">
        <v>608</v>
      </c>
    </row>
    <row r="46" spans="1:12" ht="15" customHeight="1" x14ac:dyDescent="0.25">
      <c r="A46" s="3"/>
      <c r="B46" s="24"/>
      <c r="C46" s="49"/>
      <c r="D46" s="24"/>
      <c r="E46" s="26"/>
      <c r="F46" s="27"/>
      <c r="G46" s="27"/>
      <c r="H46" s="27"/>
      <c r="I46" s="27"/>
      <c r="J46" s="94"/>
      <c r="K46" s="94"/>
    </row>
    <row r="47" spans="1:12" ht="15" customHeight="1" x14ac:dyDescent="0.25">
      <c r="A47" s="3"/>
      <c r="B47" s="24"/>
      <c r="C47" s="49"/>
      <c r="D47" s="24"/>
      <c r="E47" s="26"/>
      <c r="F47" s="23"/>
      <c r="G47" s="23"/>
      <c r="H47" s="23"/>
      <c r="I47" s="23"/>
    </row>
    <row r="48" spans="1:12" ht="15" customHeight="1" x14ac:dyDescent="0.25">
      <c r="A48" s="3"/>
      <c r="B48" t="s">
        <v>436</v>
      </c>
      <c r="C48" s="37"/>
      <c r="F48" t="s">
        <v>455</v>
      </c>
      <c r="G48" s="23"/>
      <c r="H48" s="23"/>
      <c r="I48" s="23"/>
    </row>
    <row r="49" spans="1:9" ht="15" customHeight="1" x14ac:dyDescent="0.25">
      <c r="A49" s="3"/>
      <c r="C49" s="37"/>
      <c r="G49" s="23"/>
      <c r="H49" s="23"/>
      <c r="I49" s="23"/>
    </row>
    <row r="50" spans="1:9" x14ac:dyDescent="0.25">
      <c r="A50" s="3"/>
      <c r="B50" t="s">
        <v>438</v>
      </c>
      <c r="C50" s="37"/>
      <c r="F50" t="s">
        <v>439</v>
      </c>
      <c r="G50" s="23"/>
      <c r="H50" s="23"/>
      <c r="I50" s="23"/>
    </row>
    <row r="51" spans="1:9" x14ac:dyDescent="0.25">
      <c r="A51" s="3"/>
      <c r="G51" s="23"/>
      <c r="H51" s="23"/>
      <c r="I51" s="23"/>
    </row>
  </sheetData>
  <mergeCells count="4">
    <mergeCell ref="A1:K1"/>
    <mergeCell ref="A3:K3"/>
    <mergeCell ref="A4:K4"/>
    <mergeCell ref="A5:K5"/>
  </mergeCells>
  <pageMargins left="0.39370078740157483" right="0.39370078740157483" top="0.19685039370078741" bottom="0.19685039370078741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7"/>
  <sheetViews>
    <sheetView topLeftCell="A7" workbookViewId="0">
      <selection activeCell="C28" sqref="C28"/>
    </sheetView>
  </sheetViews>
  <sheetFormatPr defaultRowHeight="15" x14ac:dyDescent="0.25"/>
  <cols>
    <col min="1" max="1" width="6.5703125" customWidth="1"/>
    <col min="2" max="2" width="22.5703125" customWidth="1"/>
    <col min="3" max="3" width="11.28515625" customWidth="1"/>
    <col min="4" max="4" width="14.28515625" customWidth="1"/>
    <col min="5" max="6" width="8.28515625" customWidth="1"/>
    <col min="7" max="7" width="7.42578125" customWidth="1"/>
    <col min="8" max="8" width="9.5703125" customWidth="1"/>
    <col min="9" max="9" width="7.7109375" customWidth="1"/>
    <col min="11" max="11" width="8.140625" customWidth="1"/>
    <col min="12" max="12" width="24.140625" customWidth="1"/>
  </cols>
  <sheetData>
    <row r="1" spans="1:12" ht="18.75" x14ac:dyDescent="0.3">
      <c r="A1" s="107" t="s">
        <v>412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2"/>
    </row>
    <row r="2" spans="1:12" ht="12" customHeight="1" x14ac:dyDescent="0.25">
      <c r="A2" s="32"/>
      <c r="B2" s="4"/>
      <c r="C2" s="5"/>
      <c r="D2" s="6"/>
      <c r="E2" s="6"/>
      <c r="F2" s="6"/>
      <c r="G2" s="4"/>
      <c r="H2" s="4"/>
      <c r="I2" s="4"/>
      <c r="J2" s="4"/>
      <c r="K2" s="4"/>
      <c r="L2" s="32"/>
    </row>
    <row r="3" spans="1:12" ht="15.75" x14ac:dyDescent="0.25">
      <c r="A3" s="109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2"/>
    </row>
    <row r="4" spans="1:12" ht="15.75" x14ac:dyDescent="0.25">
      <c r="A4" s="109" t="s">
        <v>136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2"/>
    </row>
    <row r="5" spans="1:12" ht="15.75" x14ac:dyDescent="0.25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"/>
    </row>
    <row r="6" spans="1:12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8"/>
    </row>
    <row r="7" spans="1:12" ht="16.5" customHeight="1" x14ac:dyDescent="0.25">
      <c r="A7" s="7"/>
      <c r="B7" s="9"/>
      <c r="C7" s="8"/>
      <c r="E7" s="18" t="s">
        <v>399</v>
      </c>
      <c r="F7" s="8"/>
      <c r="G7" s="8"/>
      <c r="H7" s="8"/>
      <c r="I7" s="8"/>
      <c r="J7" s="8"/>
      <c r="L7" s="11"/>
    </row>
    <row r="8" spans="1:12" x14ac:dyDescent="0.25">
      <c r="A8" s="7"/>
      <c r="B8" s="9"/>
      <c r="C8" s="17"/>
      <c r="E8" s="8"/>
      <c r="F8" s="8"/>
      <c r="H8" s="8"/>
      <c r="K8" s="10" t="s">
        <v>456</v>
      </c>
      <c r="L8" s="12"/>
    </row>
    <row r="9" spans="1:12" ht="15.75" customHeight="1" x14ac:dyDescent="0.25">
      <c r="A9" s="7"/>
      <c r="B9" s="4"/>
      <c r="C9" s="13"/>
      <c r="E9" s="9"/>
      <c r="F9" s="14"/>
      <c r="H9" s="32"/>
      <c r="K9" s="12" t="s">
        <v>139</v>
      </c>
      <c r="L9" s="34"/>
    </row>
    <row r="10" spans="1:12" ht="19.5" customHeight="1" x14ac:dyDescent="0.25">
      <c r="A10" s="7"/>
      <c r="B10" s="9"/>
      <c r="C10" s="15"/>
      <c r="E10" s="18" t="s">
        <v>302</v>
      </c>
      <c r="F10" s="16"/>
      <c r="H10" s="7"/>
      <c r="K10" s="12" t="s">
        <v>132</v>
      </c>
      <c r="L10" s="9"/>
    </row>
    <row r="11" spans="1:12" ht="16.5" customHeight="1" thickBot="1" x14ac:dyDescent="0.3">
      <c r="C11" s="32"/>
    </row>
    <row r="12" spans="1:12" ht="28.5" customHeight="1" thickBot="1" x14ac:dyDescent="0.3">
      <c r="A12" s="69" t="s">
        <v>133</v>
      </c>
      <c r="B12" s="70" t="s">
        <v>0</v>
      </c>
      <c r="C12" s="71" t="s">
        <v>1</v>
      </c>
      <c r="D12" s="72" t="s">
        <v>2</v>
      </c>
      <c r="E12" s="73" t="s">
        <v>457</v>
      </c>
      <c r="F12" s="72" t="s">
        <v>414</v>
      </c>
      <c r="G12" s="73" t="s">
        <v>415</v>
      </c>
      <c r="H12" s="72" t="s">
        <v>458</v>
      </c>
      <c r="I12" s="73" t="s">
        <v>414</v>
      </c>
      <c r="J12" s="74" t="s">
        <v>415</v>
      </c>
      <c r="K12" s="73" t="s">
        <v>417</v>
      </c>
      <c r="L12" s="72" t="s">
        <v>4</v>
      </c>
    </row>
    <row r="13" spans="1:12" ht="18.75" x14ac:dyDescent="0.25">
      <c r="A13" s="42"/>
      <c r="B13" s="43" t="s">
        <v>142</v>
      </c>
      <c r="C13" s="42"/>
      <c r="D13" s="42"/>
      <c r="E13" s="44"/>
      <c r="F13" s="42"/>
      <c r="G13" s="45"/>
      <c r="H13" s="45"/>
      <c r="I13" s="42"/>
      <c r="J13" s="42"/>
      <c r="K13" s="23"/>
      <c r="L13" s="23"/>
    </row>
    <row r="14" spans="1:12" ht="17.25" customHeight="1" x14ac:dyDescent="0.25">
      <c r="A14" s="79">
        <v>1</v>
      </c>
      <c r="B14" s="24" t="s">
        <v>82</v>
      </c>
      <c r="C14" s="30">
        <v>37757</v>
      </c>
      <c r="D14" s="24" t="s">
        <v>146</v>
      </c>
      <c r="E14" s="85" t="s">
        <v>459</v>
      </c>
      <c r="F14" s="86">
        <v>3</v>
      </c>
      <c r="G14" s="86">
        <v>533</v>
      </c>
      <c r="H14" s="85" t="s">
        <v>460</v>
      </c>
      <c r="I14" s="86">
        <v>3</v>
      </c>
      <c r="J14" s="86">
        <v>656</v>
      </c>
      <c r="K14" s="87">
        <f>G14+J14</f>
        <v>1189</v>
      </c>
      <c r="L14" t="s">
        <v>17</v>
      </c>
    </row>
    <row r="15" spans="1:12" ht="17.25" customHeight="1" x14ac:dyDescent="0.25">
      <c r="A15" s="79">
        <v>2</v>
      </c>
      <c r="B15" s="24" t="s">
        <v>298</v>
      </c>
      <c r="C15" s="30">
        <v>38288</v>
      </c>
      <c r="D15" s="24" t="s">
        <v>176</v>
      </c>
      <c r="E15" s="85" t="s">
        <v>461</v>
      </c>
      <c r="F15" s="86" t="s">
        <v>419</v>
      </c>
      <c r="G15" s="86">
        <v>427</v>
      </c>
      <c r="H15" s="85" t="s">
        <v>462</v>
      </c>
      <c r="I15" s="86" t="s">
        <v>419</v>
      </c>
      <c r="J15" s="86">
        <v>547</v>
      </c>
      <c r="K15" s="87">
        <f t="shared" ref="K15:K16" si="0">G15+J15</f>
        <v>974</v>
      </c>
      <c r="L15" t="s">
        <v>80</v>
      </c>
    </row>
    <row r="16" spans="1:12" ht="17.25" customHeight="1" x14ac:dyDescent="0.25">
      <c r="A16" s="79">
        <v>3</v>
      </c>
      <c r="B16" s="24" t="s">
        <v>76</v>
      </c>
      <c r="C16" s="30">
        <v>37745</v>
      </c>
      <c r="D16" s="24" t="s">
        <v>176</v>
      </c>
      <c r="E16" s="85" t="s">
        <v>463</v>
      </c>
      <c r="F16" s="86" t="s">
        <v>419</v>
      </c>
      <c r="G16" s="86">
        <v>376</v>
      </c>
      <c r="H16" s="85" t="s">
        <v>464</v>
      </c>
      <c r="I16" s="86" t="s">
        <v>419</v>
      </c>
      <c r="J16" s="86">
        <v>508</v>
      </c>
      <c r="K16" s="87">
        <f t="shared" si="0"/>
        <v>884</v>
      </c>
      <c r="L16" t="s">
        <v>33</v>
      </c>
    </row>
    <row r="17" spans="1:12" ht="17.25" customHeight="1" x14ac:dyDescent="0.25">
      <c r="A17" s="79"/>
      <c r="B17" s="43"/>
      <c r="C17" s="42"/>
      <c r="D17" s="42"/>
      <c r="E17" s="85"/>
      <c r="F17" s="86"/>
      <c r="G17" s="86"/>
      <c r="H17" s="85"/>
      <c r="I17" s="86"/>
      <c r="J17" s="86"/>
      <c r="K17" s="87"/>
      <c r="L17" s="23"/>
    </row>
    <row r="18" spans="1:12" ht="17.25" customHeight="1" x14ac:dyDescent="0.25">
      <c r="A18" s="80"/>
      <c r="B18" s="43" t="s">
        <v>141</v>
      </c>
      <c r="C18" s="25"/>
      <c r="D18" s="23"/>
      <c r="E18" s="84"/>
      <c r="F18" s="87"/>
      <c r="G18" s="87"/>
      <c r="H18" s="88"/>
      <c r="I18" s="87"/>
      <c r="J18" s="87"/>
      <c r="K18" s="87"/>
    </row>
    <row r="19" spans="1:12" ht="17.25" customHeight="1" x14ac:dyDescent="0.25">
      <c r="A19" s="80">
        <v>1</v>
      </c>
      <c r="B19" s="24" t="s">
        <v>299</v>
      </c>
      <c r="C19" s="25">
        <v>37109</v>
      </c>
      <c r="D19" s="24" t="s">
        <v>162</v>
      </c>
      <c r="E19" s="84" t="s">
        <v>465</v>
      </c>
      <c r="F19" s="89" t="s">
        <v>419</v>
      </c>
      <c r="G19" s="89">
        <v>444</v>
      </c>
      <c r="H19" s="84" t="s">
        <v>466</v>
      </c>
      <c r="I19" s="89" t="s">
        <v>419</v>
      </c>
      <c r="J19" s="87">
        <v>527</v>
      </c>
      <c r="K19" s="87">
        <f>G19+J19</f>
        <v>971</v>
      </c>
      <c r="L19" s="39" t="s">
        <v>163</v>
      </c>
    </row>
    <row r="20" spans="1:12" ht="17.25" customHeight="1" x14ac:dyDescent="0.25">
      <c r="A20" s="80">
        <v>2</v>
      </c>
      <c r="B20" s="24" t="s">
        <v>300</v>
      </c>
      <c r="C20" s="25">
        <v>37322</v>
      </c>
      <c r="D20" s="24" t="s">
        <v>13</v>
      </c>
      <c r="E20" s="84" t="s">
        <v>467</v>
      </c>
      <c r="F20" s="87" t="s">
        <v>419</v>
      </c>
      <c r="G20" s="87">
        <v>397</v>
      </c>
      <c r="H20" s="88" t="s">
        <v>468</v>
      </c>
      <c r="I20" s="87"/>
      <c r="J20" s="87">
        <v>414</v>
      </c>
      <c r="K20" s="87">
        <f>G20+J20</f>
        <v>811</v>
      </c>
      <c r="L20" t="s">
        <v>301</v>
      </c>
    </row>
    <row r="21" spans="1:12" ht="17.25" customHeight="1" x14ac:dyDescent="0.25">
      <c r="A21" s="80"/>
      <c r="B21" s="24"/>
      <c r="C21" s="25"/>
      <c r="D21" s="24"/>
      <c r="E21" s="84"/>
      <c r="F21" s="87"/>
      <c r="G21" s="87"/>
      <c r="H21" s="88"/>
      <c r="I21" s="87"/>
      <c r="J21" s="87"/>
      <c r="K21" s="87"/>
    </row>
    <row r="22" spans="1:12" ht="17.25" customHeight="1" x14ac:dyDescent="0.25">
      <c r="A22" s="80"/>
      <c r="B22" s="24"/>
      <c r="C22" s="25"/>
      <c r="D22" s="24"/>
      <c r="E22" s="84"/>
      <c r="F22" s="87"/>
      <c r="G22" s="87"/>
      <c r="H22" s="88"/>
      <c r="I22" s="87"/>
      <c r="J22" s="87"/>
      <c r="K22" s="87"/>
    </row>
    <row r="23" spans="1:12" ht="17.25" customHeight="1" x14ac:dyDescent="0.25">
      <c r="A23" s="80"/>
      <c r="B23" s="24"/>
      <c r="C23" s="25"/>
      <c r="D23" s="24"/>
      <c r="E23" s="84"/>
      <c r="F23" s="87"/>
      <c r="G23" s="87"/>
      <c r="H23" s="88"/>
      <c r="I23" s="87"/>
      <c r="J23" s="87"/>
      <c r="K23" s="87"/>
    </row>
    <row r="24" spans="1:12" ht="17.25" customHeight="1" x14ac:dyDescent="0.25">
      <c r="A24" s="3"/>
      <c r="B24" s="43"/>
      <c r="C24" s="25"/>
      <c r="D24" s="23"/>
      <c r="E24" s="26"/>
      <c r="F24" s="83"/>
      <c r="G24" s="83"/>
      <c r="H24" s="23"/>
      <c r="I24" s="83"/>
      <c r="J24" s="83"/>
      <c r="K24" s="83"/>
    </row>
    <row r="25" spans="1:12" ht="15.75" customHeight="1" x14ac:dyDescent="0.25">
      <c r="A25" s="20"/>
      <c r="B25" t="s">
        <v>436</v>
      </c>
      <c r="C25" s="32"/>
      <c r="F25" t="s">
        <v>455</v>
      </c>
      <c r="H25" s="23"/>
      <c r="I25" s="23"/>
      <c r="J25" s="23"/>
      <c r="K25" s="23"/>
    </row>
    <row r="26" spans="1:12" ht="11.25" customHeight="1" x14ac:dyDescent="0.25">
      <c r="A26" s="3"/>
      <c r="C26" s="32"/>
      <c r="H26" s="23"/>
      <c r="I26" s="23"/>
      <c r="J26" s="23"/>
      <c r="K26" s="23"/>
    </row>
    <row r="27" spans="1:12" x14ac:dyDescent="0.25">
      <c r="A27" s="3"/>
      <c r="B27" t="s">
        <v>438</v>
      </c>
      <c r="C27" s="32"/>
      <c r="F27" t="s">
        <v>439</v>
      </c>
      <c r="H27" s="23"/>
      <c r="I27" s="23"/>
      <c r="J27" s="23"/>
      <c r="K27" s="23"/>
    </row>
  </sheetData>
  <mergeCells count="4">
    <mergeCell ref="A1:K1"/>
    <mergeCell ref="A3:K3"/>
    <mergeCell ref="A4:K4"/>
    <mergeCell ref="A5:K5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37"/>
  <sheetViews>
    <sheetView workbookViewId="0">
      <selection activeCell="H29" sqref="H29"/>
    </sheetView>
  </sheetViews>
  <sheetFormatPr defaultRowHeight="15" x14ac:dyDescent="0.25"/>
  <cols>
    <col min="1" max="1" width="7.42578125" customWidth="1"/>
    <col min="2" max="2" width="22.140625" customWidth="1"/>
    <col min="3" max="3" width="12.5703125" customWidth="1"/>
    <col min="4" max="4" width="12.7109375" customWidth="1"/>
    <col min="5" max="6" width="8.42578125" customWidth="1"/>
    <col min="7" max="7" width="8.140625" customWidth="1"/>
    <col min="8" max="9" width="7.7109375" customWidth="1"/>
    <col min="12" max="12" width="19.42578125" customWidth="1"/>
  </cols>
  <sheetData>
    <row r="1" spans="1:12" ht="18.75" x14ac:dyDescent="0.3">
      <c r="A1" s="107" t="s">
        <v>412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7"/>
    </row>
    <row r="2" spans="1:12" ht="10.5" customHeight="1" x14ac:dyDescent="0.25">
      <c r="A2" s="37"/>
      <c r="B2" s="4"/>
      <c r="C2" s="5"/>
      <c r="D2" s="6"/>
      <c r="E2" s="6"/>
      <c r="F2" s="6"/>
      <c r="G2" s="4"/>
      <c r="H2" s="4"/>
      <c r="I2" s="4"/>
      <c r="J2" s="4"/>
      <c r="K2" s="4"/>
      <c r="L2" s="37"/>
    </row>
    <row r="3" spans="1:12" ht="15.75" x14ac:dyDescent="0.25">
      <c r="A3" s="109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7"/>
    </row>
    <row r="4" spans="1:12" ht="15.75" x14ac:dyDescent="0.25">
      <c r="A4" s="109" t="s">
        <v>136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7"/>
    </row>
    <row r="5" spans="1:12" ht="15.75" x14ac:dyDescent="0.25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"/>
    </row>
    <row r="6" spans="1:12" ht="8.2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8"/>
    </row>
    <row r="7" spans="1:12" ht="18.75" x14ac:dyDescent="0.25">
      <c r="A7" s="7"/>
      <c r="B7" s="9"/>
      <c r="C7" s="8"/>
      <c r="E7" s="18" t="s">
        <v>399</v>
      </c>
      <c r="F7" s="8"/>
      <c r="G7" s="8"/>
      <c r="H7" s="8"/>
      <c r="I7" s="8"/>
      <c r="J7" s="8"/>
      <c r="L7" s="11"/>
    </row>
    <row r="8" spans="1:12" x14ac:dyDescent="0.25">
      <c r="A8" s="7"/>
      <c r="B8" s="9"/>
      <c r="C8" s="17"/>
      <c r="E8" s="8"/>
      <c r="F8" s="8"/>
      <c r="H8" s="8"/>
      <c r="K8" s="10" t="s">
        <v>138</v>
      </c>
      <c r="L8" s="12"/>
    </row>
    <row r="9" spans="1:12" ht="18.75" x14ac:dyDescent="0.25">
      <c r="A9" s="7"/>
      <c r="B9" s="4"/>
      <c r="C9" s="13"/>
      <c r="E9" s="18" t="s">
        <v>526</v>
      </c>
      <c r="F9" s="14"/>
      <c r="H9" s="37"/>
      <c r="K9" s="12" t="s">
        <v>139</v>
      </c>
      <c r="L9" s="38"/>
    </row>
    <row r="10" spans="1:12" x14ac:dyDescent="0.25">
      <c r="A10" s="7"/>
      <c r="B10" s="9"/>
      <c r="C10" s="15"/>
      <c r="F10" s="16"/>
      <c r="H10" s="7"/>
      <c r="K10" s="12" t="s">
        <v>132</v>
      </c>
      <c r="L10" s="9"/>
    </row>
    <row r="11" spans="1:12" ht="18.75" x14ac:dyDescent="0.25">
      <c r="A11" s="7"/>
      <c r="B11" s="9"/>
      <c r="C11" s="15"/>
      <c r="E11" s="18" t="s">
        <v>531</v>
      </c>
      <c r="F11" s="16"/>
      <c r="H11" s="7"/>
      <c r="K11" s="12"/>
      <c r="L11" s="9"/>
    </row>
    <row r="12" spans="1:12" ht="8.25" customHeight="1" thickBot="1" x14ac:dyDescent="0.3">
      <c r="C12" s="37"/>
    </row>
    <row r="13" spans="1:12" ht="30.75" thickBot="1" x14ac:dyDescent="0.3">
      <c r="A13" s="69" t="s">
        <v>133</v>
      </c>
      <c r="B13" s="70" t="s">
        <v>0</v>
      </c>
      <c r="C13" s="71" t="s">
        <v>1</v>
      </c>
      <c r="D13" s="72" t="s">
        <v>2</v>
      </c>
      <c r="E13" s="73" t="s">
        <v>527</v>
      </c>
      <c r="F13" s="72" t="s">
        <v>414</v>
      </c>
      <c r="G13" s="73" t="s">
        <v>415</v>
      </c>
      <c r="H13" s="72" t="s">
        <v>528</v>
      </c>
      <c r="I13" s="73" t="s">
        <v>414</v>
      </c>
      <c r="J13" s="74" t="s">
        <v>415</v>
      </c>
      <c r="K13" s="73" t="s">
        <v>417</v>
      </c>
      <c r="L13" s="72" t="s">
        <v>4</v>
      </c>
    </row>
    <row r="14" spans="1:12" ht="15.75" customHeight="1" x14ac:dyDescent="0.25">
      <c r="A14" s="42"/>
      <c r="B14" s="43" t="s">
        <v>142</v>
      </c>
      <c r="C14" s="42"/>
      <c r="D14" s="42"/>
      <c r="E14" s="44"/>
      <c r="F14" s="42"/>
      <c r="G14" s="45"/>
      <c r="H14" s="45"/>
      <c r="I14" s="42"/>
      <c r="J14" s="2"/>
    </row>
    <row r="15" spans="1:12" ht="17.25" customHeight="1" x14ac:dyDescent="0.25">
      <c r="A15" s="93">
        <v>1</v>
      </c>
      <c r="B15" s="24" t="s">
        <v>40</v>
      </c>
      <c r="C15" s="30">
        <v>38270</v>
      </c>
      <c r="D15" s="24" t="s">
        <v>146</v>
      </c>
      <c r="E15" s="26">
        <v>10.02</v>
      </c>
      <c r="F15" s="26">
        <v>2</v>
      </c>
      <c r="G15" s="26">
        <v>489</v>
      </c>
      <c r="H15" s="26">
        <v>46.68</v>
      </c>
      <c r="I15" s="26">
        <v>1</v>
      </c>
      <c r="J15" s="75">
        <v>836</v>
      </c>
      <c r="K15" s="94">
        <f>G15+J15</f>
        <v>1325</v>
      </c>
      <c r="L15" t="s">
        <v>131</v>
      </c>
    </row>
    <row r="16" spans="1:12" ht="17.25" customHeight="1" x14ac:dyDescent="0.25">
      <c r="A16" s="93">
        <v>2</v>
      </c>
      <c r="B16" s="24" t="s">
        <v>306</v>
      </c>
      <c r="C16" s="25">
        <v>38131</v>
      </c>
      <c r="D16" s="24" t="s">
        <v>176</v>
      </c>
      <c r="E16" s="26">
        <v>10.39</v>
      </c>
      <c r="F16" s="27">
        <v>3</v>
      </c>
      <c r="G16" s="27">
        <v>427</v>
      </c>
      <c r="H16" s="27">
        <v>49.54</v>
      </c>
      <c r="I16" s="27">
        <v>2</v>
      </c>
      <c r="J16" s="40">
        <v>762</v>
      </c>
      <c r="K16" s="94">
        <f>G16+J16</f>
        <v>1189</v>
      </c>
      <c r="L16" t="s">
        <v>12</v>
      </c>
    </row>
    <row r="17" spans="1:12" ht="17.25" customHeight="1" x14ac:dyDescent="0.25">
      <c r="A17" s="93">
        <v>3</v>
      </c>
      <c r="B17" s="24" t="s">
        <v>124</v>
      </c>
      <c r="C17" s="25">
        <v>38047</v>
      </c>
      <c r="D17" s="24" t="s">
        <v>108</v>
      </c>
      <c r="E17" s="26">
        <v>10.38</v>
      </c>
      <c r="F17" s="27">
        <v>3</v>
      </c>
      <c r="G17" s="27">
        <v>428</v>
      </c>
      <c r="H17" s="27">
        <v>49.82</v>
      </c>
      <c r="I17" s="27">
        <v>2</v>
      </c>
      <c r="J17" s="40">
        <v>755</v>
      </c>
      <c r="K17" s="94">
        <f>G17+J17</f>
        <v>1183</v>
      </c>
      <c r="L17" t="s">
        <v>121</v>
      </c>
    </row>
    <row r="18" spans="1:12" ht="17.25" customHeight="1" x14ac:dyDescent="0.25">
      <c r="A18" s="100">
        <v>4</v>
      </c>
      <c r="B18" s="24" t="s">
        <v>129</v>
      </c>
      <c r="C18" s="30">
        <v>38243</v>
      </c>
      <c r="D18" s="24" t="s">
        <v>108</v>
      </c>
      <c r="E18" s="26">
        <v>10.15</v>
      </c>
      <c r="F18" s="26">
        <v>2</v>
      </c>
      <c r="G18" s="26">
        <v>459</v>
      </c>
      <c r="H18" s="26">
        <v>51.41</v>
      </c>
      <c r="I18" s="26">
        <v>3</v>
      </c>
      <c r="J18" s="75">
        <v>715</v>
      </c>
      <c r="K18" s="94">
        <f t="shared" ref="K18:K22" si="0">G18+J18</f>
        <v>1174</v>
      </c>
      <c r="L18" t="s">
        <v>121</v>
      </c>
    </row>
    <row r="19" spans="1:12" ht="17.25" customHeight="1" x14ac:dyDescent="0.25">
      <c r="A19" s="100">
        <v>5</v>
      </c>
      <c r="B19" s="24" t="s">
        <v>303</v>
      </c>
      <c r="C19" s="30">
        <v>38493</v>
      </c>
      <c r="D19" s="24" t="s">
        <v>146</v>
      </c>
      <c r="E19" s="26">
        <v>11.25</v>
      </c>
      <c r="F19" s="26" t="s">
        <v>419</v>
      </c>
      <c r="G19" s="26">
        <v>311</v>
      </c>
      <c r="H19" s="26">
        <v>51.25</v>
      </c>
      <c r="I19" s="26">
        <v>3</v>
      </c>
      <c r="J19" s="75">
        <v>719</v>
      </c>
      <c r="K19" s="94">
        <f t="shared" si="0"/>
        <v>1030</v>
      </c>
      <c r="L19" t="s">
        <v>135</v>
      </c>
    </row>
    <row r="20" spans="1:12" ht="17.25" customHeight="1" x14ac:dyDescent="0.25">
      <c r="A20" s="100">
        <v>6</v>
      </c>
      <c r="B20" s="24" t="s">
        <v>68</v>
      </c>
      <c r="C20" s="30">
        <v>38241</v>
      </c>
      <c r="D20" s="24" t="s">
        <v>146</v>
      </c>
      <c r="E20" s="26">
        <v>11.24</v>
      </c>
      <c r="F20" s="26" t="s">
        <v>419</v>
      </c>
      <c r="G20" s="26">
        <v>312</v>
      </c>
      <c r="H20" s="26">
        <v>56.45</v>
      </c>
      <c r="I20" s="26" t="s">
        <v>419</v>
      </c>
      <c r="J20" s="75">
        <v>598</v>
      </c>
      <c r="K20" s="94">
        <f t="shared" si="0"/>
        <v>910</v>
      </c>
      <c r="L20" t="s">
        <v>69</v>
      </c>
    </row>
    <row r="21" spans="1:12" ht="17.25" customHeight="1" x14ac:dyDescent="0.25">
      <c r="A21" s="100">
        <v>7</v>
      </c>
      <c r="B21" s="24" t="s">
        <v>305</v>
      </c>
      <c r="C21" s="25">
        <v>38017</v>
      </c>
      <c r="D21" s="24" t="s">
        <v>146</v>
      </c>
      <c r="E21" s="26">
        <v>12.06</v>
      </c>
      <c r="F21" s="26" t="s">
        <v>420</v>
      </c>
      <c r="G21" s="26">
        <v>229</v>
      </c>
      <c r="H21" s="76" t="s">
        <v>529</v>
      </c>
      <c r="I21" s="26" t="s">
        <v>420</v>
      </c>
      <c r="J21" s="75">
        <v>505</v>
      </c>
      <c r="K21" s="94">
        <f t="shared" si="0"/>
        <v>734</v>
      </c>
      <c r="L21" t="s">
        <v>69</v>
      </c>
    </row>
    <row r="22" spans="1:12" ht="17.25" customHeight="1" x14ac:dyDescent="0.25">
      <c r="A22" s="100">
        <v>8</v>
      </c>
      <c r="B22" s="24" t="s">
        <v>122</v>
      </c>
      <c r="C22" s="49">
        <v>2003</v>
      </c>
      <c r="D22" s="24" t="s">
        <v>108</v>
      </c>
      <c r="E22" s="26">
        <v>12.05</v>
      </c>
      <c r="F22" s="27" t="s">
        <v>420</v>
      </c>
      <c r="G22" s="75">
        <v>230</v>
      </c>
      <c r="H22" s="62" t="s">
        <v>530</v>
      </c>
      <c r="I22" s="27" t="s">
        <v>420</v>
      </c>
      <c r="J22" s="75">
        <v>450</v>
      </c>
      <c r="K22" s="94">
        <f t="shared" si="0"/>
        <v>680</v>
      </c>
      <c r="L22" t="s">
        <v>103</v>
      </c>
    </row>
    <row r="23" spans="1:12" ht="10.5" customHeight="1" x14ac:dyDescent="0.25">
      <c r="A23" s="100"/>
      <c r="B23" s="24"/>
      <c r="C23" s="49"/>
      <c r="D23" s="24"/>
      <c r="E23" s="26"/>
      <c r="F23" s="27"/>
      <c r="G23" s="27"/>
      <c r="H23" s="27"/>
      <c r="I23" s="27"/>
      <c r="J23" s="94"/>
      <c r="K23" s="94"/>
    </row>
    <row r="24" spans="1:12" ht="15" customHeight="1" x14ac:dyDescent="0.25">
      <c r="A24" s="3"/>
      <c r="B24" s="43" t="s">
        <v>141</v>
      </c>
      <c r="C24" s="49"/>
      <c r="D24" s="24"/>
      <c r="E24" s="26"/>
      <c r="F24" s="27"/>
      <c r="G24" s="27"/>
      <c r="H24" s="27"/>
      <c r="I24" s="27"/>
      <c r="J24" s="94"/>
      <c r="K24" s="94"/>
    </row>
    <row r="25" spans="1:12" ht="17.25" customHeight="1" x14ac:dyDescent="0.25">
      <c r="A25" s="101">
        <v>1</v>
      </c>
      <c r="B25" s="24" t="s">
        <v>308</v>
      </c>
      <c r="C25" s="25">
        <v>37110</v>
      </c>
      <c r="D25" s="24" t="s">
        <v>144</v>
      </c>
      <c r="E25" s="26">
        <v>10.130000000000001</v>
      </c>
      <c r="F25" s="27">
        <v>2</v>
      </c>
      <c r="G25" s="75">
        <v>469</v>
      </c>
      <c r="H25" s="27">
        <v>52.45</v>
      </c>
      <c r="I25" s="27">
        <v>3</v>
      </c>
      <c r="J25" s="75">
        <v>690</v>
      </c>
      <c r="K25" s="94">
        <f>G25+J25</f>
        <v>1159</v>
      </c>
      <c r="L25" t="s">
        <v>145</v>
      </c>
    </row>
    <row r="26" spans="1:12" ht="17.25" customHeight="1" x14ac:dyDescent="0.25">
      <c r="A26" s="100">
        <v>2</v>
      </c>
      <c r="B26" s="31" t="s">
        <v>307</v>
      </c>
      <c r="C26" s="25">
        <v>37464</v>
      </c>
      <c r="D26" s="24" t="s">
        <v>144</v>
      </c>
      <c r="E26" s="26">
        <v>10.62</v>
      </c>
      <c r="F26" s="27">
        <v>3</v>
      </c>
      <c r="G26" s="75">
        <v>392</v>
      </c>
      <c r="H26" s="27">
        <v>51.54</v>
      </c>
      <c r="I26" s="27">
        <v>3</v>
      </c>
      <c r="J26" s="75">
        <v>712</v>
      </c>
      <c r="K26" s="94">
        <f>G26+J26</f>
        <v>1104</v>
      </c>
      <c r="L26" t="s">
        <v>36</v>
      </c>
    </row>
    <row r="27" spans="1:12" ht="17.25" customHeight="1" x14ac:dyDescent="0.25">
      <c r="A27" s="100">
        <v>3</v>
      </c>
      <c r="B27" s="24" t="s">
        <v>310</v>
      </c>
      <c r="C27" s="25">
        <v>37024</v>
      </c>
      <c r="D27" s="24" t="s">
        <v>146</v>
      </c>
      <c r="E27" s="26">
        <v>11.13</v>
      </c>
      <c r="F27" s="27" t="s">
        <v>419</v>
      </c>
      <c r="G27" s="75">
        <v>325</v>
      </c>
      <c r="H27" s="27">
        <v>54.43</v>
      </c>
      <c r="I27" s="27">
        <v>3</v>
      </c>
      <c r="J27" s="75">
        <v>644</v>
      </c>
      <c r="K27" s="94">
        <f t="shared" ref="K27:K29" si="1">G27+J27</f>
        <v>969</v>
      </c>
      <c r="L27" t="s">
        <v>131</v>
      </c>
    </row>
    <row r="28" spans="1:12" ht="17.25" customHeight="1" x14ac:dyDescent="0.25">
      <c r="A28" s="100">
        <v>4</v>
      </c>
      <c r="B28" s="24" t="s">
        <v>311</v>
      </c>
      <c r="C28" s="25">
        <v>37475</v>
      </c>
      <c r="D28" s="24" t="s">
        <v>176</v>
      </c>
      <c r="E28" s="26">
        <v>10.77</v>
      </c>
      <c r="F28" s="27">
        <v>3</v>
      </c>
      <c r="G28" s="75">
        <v>371</v>
      </c>
      <c r="H28" s="40">
        <v>57.12</v>
      </c>
      <c r="I28" s="27" t="s">
        <v>419</v>
      </c>
      <c r="J28" s="75">
        <v>583</v>
      </c>
      <c r="K28" s="94">
        <f t="shared" si="1"/>
        <v>954</v>
      </c>
      <c r="L28" t="s">
        <v>21</v>
      </c>
    </row>
    <row r="29" spans="1:12" ht="17.25" customHeight="1" x14ac:dyDescent="0.25">
      <c r="A29" s="100">
        <v>5</v>
      </c>
      <c r="B29" s="24" t="s">
        <v>309</v>
      </c>
      <c r="C29" s="25">
        <v>37034</v>
      </c>
      <c r="D29" s="24" t="s">
        <v>176</v>
      </c>
      <c r="E29" s="48">
        <v>9.9</v>
      </c>
      <c r="F29" s="27">
        <v>2</v>
      </c>
      <c r="G29" s="75">
        <v>511</v>
      </c>
      <c r="H29" s="62" t="s">
        <v>430</v>
      </c>
      <c r="I29" s="27"/>
      <c r="J29" s="94"/>
      <c r="K29" s="94">
        <f t="shared" si="1"/>
        <v>511</v>
      </c>
      <c r="L29" t="s">
        <v>21</v>
      </c>
    </row>
    <row r="30" spans="1:12" ht="17.25" customHeight="1" x14ac:dyDescent="0.25">
      <c r="A30" s="3"/>
    </row>
    <row r="31" spans="1:12" x14ac:dyDescent="0.25">
      <c r="A31" s="23"/>
      <c r="B31" t="s">
        <v>436</v>
      </c>
      <c r="C31" s="37"/>
      <c r="F31" t="s">
        <v>455</v>
      </c>
      <c r="H31" s="23"/>
      <c r="I31" s="23"/>
    </row>
    <row r="32" spans="1:12" x14ac:dyDescent="0.25">
      <c r="A32" s="3"/>
      <c r="C32" s="37"/>
      <c r="H32" s="23"/>
      <c r="I32" s="23"/>
    </row>
    <row r="33" spans="1:9" x14ac:dyDescent="0.25">
      <c r="A33" s="3"/>
      <c r="B33" t="s">
        <v>438</v>
      </c>
      <c r="C33" s="37"/>
      <c r="F33" t="s">
        <v>439</v>
      </c>
      <c r="H33" s="23"/>
      <c r="I33" s="23"/>
    </row>
    <row r="34" spans="1:9" x14ac:dyDescent="0.25">
      <c r="A34" s="3"/>
      <c r="I34" s="23"/>
    </row>
    <row r="35" spans="1:9" ht="15.75" x14ac:dyDescent="0.25">
      <c r="A35" s="3"/>
      <c r="B35" s="24"/>
      <c r="C35" s="25"/>
      <c r="D35" s="24"/>
      <c r="E35" s="26"/>
      <c r="F35" s="23"/>
      <c r="G35" s="23"/>
      <c r="H35" s="23"/>
      <c r="I35" s="23"/>
    </row>
    <row r="36" spans="1:9" ht="15.75" x14ac:dyDescent="0.25">
      <c r="A36" s="3"/>
      <c r="B36" s="24"/>
      <c r="C36" s="25"/>
      <c r="D36" s="24"/>
      <c r="E36" s="26"/>
      <c r="F36" s="23"/>
      <c r="G36" s="23"/>
      <c r="H36" s="23"/>
      <c r="I36" s="23"/>
    </row>
    <row r="37" spans="1:9" x14ac:dyDescent="0.25">
      <c r="A37" s="3"/>
      <c r="B37" s="22"/>
      <c r="C37" s="19"/>
      <c r="D37" s="20"/>
      <c r="E37" s="21"/>
      <c r="F37" s="22"/>
      <c r="G37" s="23"/>
      <c r="H37" s="23"/>
      <c r="I37" s="23"/>
    </row>
  </sheetData>
  <mergeCells count="4">
    <mergeCell ref="A1:K1"/>
    <mergeCell ref="A3:K3"/>
    <mergeCell ref="A4:K4"/>
    <mergeCell ref="A5:K5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39"/>
  <sheetViews>
    <sheetView topLeftCell="A13" workbookViewId="0">
      <selection activeCell="D35" sqref="D35"/>
    </sheetView>
  </sheetViews>
  <sheetFormatPr defaultRowHeight="15" x14ac:dyDescent="0.25"/>
  <cols>
    <col min="1" max="1" width="6.85546875" customWidth="1"/>
    <col min="2" max="2" width="21.140625" customWidth="1"/>
    <col min="3" max="3" width="12.42578125" customWidth="1"/>
    <col min="4" max="4" width="13.28515625" customWidth="1"/>
    <col min="5" max="5" width="8.42578125" customWidth="1"/>
    <col min="6" max="6" width="8" customWidth="1"/>
    <col min="7" max="7" width="7" customWidth="1"/>
    <col min="8" max="8" width="8.140625" customWidth="1"/>
    <col min="9" max="9" width="7.7109375" customWidth="1"/>
    <col min="10" max="10" width="7.85546875" customWidth="1"/>
    <col min="11" max="11" width="8" customWidth="1"/>
    <col min="12" max="12" width="27.42578125" customWidth="1"/>
  </cols>
  <sheetData>
    <row r="1" spans="1:12" ht="15.75" customHeight="1" x14ac:dyDescent="0.3">
      <c r="A1" s="107" t="s">
        <v>412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7"/>
    </row>
    <row r="2" spans="1:12" ht="9" customHeight="1" x14ac:dyDescent="0.25">
      <c r="A2" s="37"/>
      <c r="B2" s="4"/>
      <c r="C2" s="5"/>
      <c r="D2" s="6"/>
      <c r="E2" s="6"/>
      <c r="F2" s="6"/>
      <c r="G2" s="4"/>
      <c r="H2" s="4"/>
      <c r="I2" s="4"/>
      <c r="J2" s="4"/>
      <c r="K2" s="4"/>
      <c r="L2" s="37"/>
    </row>
    <row r="3" spans="1:12" ht="15.75" x14ac:dyDescent="0.25">
      <c r="A3" s="109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7"/>
    </row>
    <row r="4" spans="1:12" ht="15.75" x14ac:dyDescent="0.25">
      <c r="A4" s="109" t="s">
        <v>136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7"/>
    </row>
    <row r="5" spans="1:12" ht="15.75" x14ac:dyDescent="0.25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"/>
    </row>
    <row r="6" spans="1:12" ht="10.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8"/>
    </row>
    <row r="7" spans="1:12" ht="15.75" customHeight="1" x14ac:dyDescent="0.25">
      <c r="A7" s="7"/>
      <c r="B7" s="9"/>
      <c r="C7" s="8"/>
      <c r="E7" s="18" t="s">
        <v>399</v>
      </c>
      <c r="F7" s="8"/>
      <c r="G7" s="8"/>
      <c r="H7" s="8"/>
      <c r="I7" s="8"/>
      <c r="J7" s="8"/>
      <c r="L7" s="11"/>
    </row>
    <row r="8" spans="1:12" ht="12" customHeight="1" x14ac:dyDescent="0.25">
      <c r="A8" s="7"/>
      <c r="B8" s="9"/>
      <c r="C8" s="17"/>
      <c r="E8" s="8"/>
      <c r="F8" s="8"/>
      <c r="H8" s="8"/>
      <c r="K8" s="10" t="s">
        <v>138</v>
      </c>
      <c r="L8" s="12"/>
    </row>
    <row r="9" spans="1:12" ht="15.75" customHeight="1" x14ac:dyDescent="0.25">
      <c r="A9" s="7"/>
      <c r="B9" s="4"/>
      <c r="C9" s="13"/>
      <c r="E9" s="18" t="s">
        <v>536</v>
      </c>
      <c r="F9" s="14"/>
      <c r="H9" s="37"/>
      <c r="K9" s="12" t="s">
        <v>139</v>
      </c>
      <c r="L9" s="38"/>
    </row>
    <row r="10" spans="1:12" ht="12" customHeight="1" x14ac:dyDescent="0.25">
      <c r="A10" s="7"/>
      <c r="B10" s="9"/>
      <c r="C10" s="15"/>
      <c r="F10" s="16"/>
      <c r="H10" s="7"/>
      <c r="K10" s="12" t="s">
        <v>132</v>
      </c>
      <c r="L10" s="9"/>
    </row>
    <row r="11" spans="1:12" ht="9.75" customHeight="1" thickBot="1" x14ac:dyDescent="0.3">
      <c r="C11" s="37"/>
    </row>
    <row r="12" spans="1:12" ht="29.25" customHeight="1" thickBot="1" x14ac:dyDescent="0.3">
      <c r="A12" s="69" t="s">
        <v>133</v>
      </c>
      <c r="B12" s="70" t="s">
        <v>0</v>
      </c>
      <c r="C12" s="71" t="s">
        <v>1</v>
      </c>
      <c r="D12" s="72" t="s">
        <v>2</v>
      </c>
      <c r="E12" s="73" t="s">
        <v>533</v>
      </c>
      <c r="F12" s="72" t="s">
        <v>414</v>
      </c>
      <c r="G12" s="73" t="s">
        <v>415</v>
      </c>
      <c r="H12" s="72" t="s">
        <v>535</v>
      </c>
      <c r="I12" s="73" t="s">
        <v>414</v>
      </c>
      <c r="J12" s="74" t="s">
        <v>415</v>
      </c>
      <c r="K12" s="73" t="s">
        <v>417</v>
      </c>
      <c r="L12" s="72" t="s">
        <v>4</v>
      </c>
    </row>
    <row r="13" spans="1:12" ht="15.75" customHeight="1" x14ac:dyDescent="0.25">
      <c r="A13" s="42"/>
      <c r="B13" s="43" t="s">
        <v>142</v>
      </c>
      <c r="C13" s="42"/>
      <c r="D13" s="42"/>
      <c r="E13" s="44"/>
      <c r="F13" s="42"/>
      <c r="G13" s="45"/>
      <c r="H13" s="45"/>
      <c r="I13" s="42"/>
      <c r="J13" s="2"/>
    </row>
    <row r="14" spans="1:12" ht="16.5" customHeight="1" x14ac:dyDescent="0.25">
      <c r="A14" s="93">
        <v>1</v>
      </c>
      <c r="B14" s="24" t="s">
        <v>120</v>
      </c>
      <c r="C14" s="30">
        <v>38093</v>
      </c>
      <c r="D14" s="24" t="s">
        <v>108</v>
      </c>
      <c r="E14" s="48">
        <v>8.77</v>
      </c>
      <c r="F14" s="26">
        <v>3</v>
      </c>
      <c r="G14" s="26">
        <v>352</v>
      </c>
      <c r="H14" s="104">
        <v>155</v>
      </c>
      <c r="I14" s="26">
        <v>2</v>
      </c>
      <c r="J14" s="75">
        <v>754</v>
      </c>
      <c r="K14" s="94">
        <f>G14+J14</f>
        <v>1106</v>
      </c>
      <c r="L14" s="28" t="s">
        <v>304</v>
      </c>
    </row>
    <row r="15" spans="1:12" ht="16.5" customHeight="1" x14ac:dyDescent="0.25">
      <c r="A15" s="93">
        <v>2</v>
      </c>
      <c r="B15" s="24" t="s">
        <v>109</v>
      </c>
      <c r="C15" s="30">
        <v>38147</v>
      </c>
      <c r="D15" s="24" t="s">
        <v>262</v>
      </c>
      <c r="E15" s="48">
        <v>9.1</v>
      </c>
      <c r="F15" s="26">
        <v>3</v>
      </c>
      <c r="G15" s="26">
        <v>279</v>
      </c>
      <c r="H15" s="104">
        <v>152</v>
      </c>
      <c r="I15" s="26">
        <v>2</v>
      </c>
      <c r="J15" s="75">
        <v>725</v>
      </c>
      <c r="K15" s="94">
        <f t="shared" ref="K15:K28" si="0">G15+J15</f>
        <v>1004</v>
      </c>
      <c r="L15" s="28" t="s">
        <v>110</v>
      </c>
    </row>
    <row r="16" spans="1:12" ht="16.5" customHeight="1" x14ac:dyDescent="0.25">
      <c r="A16" s="93">
        <v>3</v>
      </c>
      <c r="B16" s="24" t="s">
        <v>113</v>
      </c>
      <c r="C16" s="25">
        <v>37692</v>
      </c>
      <c r="D16" s="24" t="s">
        <v>108</v>
      </c>
      <c r="E16" s="48">
        <v>9.56</v>
      </c>
      <c r="F16" s="27" t="s">
        <v>419</v>
      </c>
      <c r="G16" s="27">
        <v>199</v>
      </c>
      <c r="H16" s="106">
        <v>152</v>
      </c>
      <c r="I16" s="27">
        <v>2</v>
      </c>
      <c r="J16" s="40">
        <v>725</v>
      </c>
      <c r="K16" s="94">
        <f t="shared" si="0"/>
        <v>924</v>
      </c>
      <c r="L16" t="s">
        <v>114</v>
      </c>
    </row>
    <row r="17" spans="1:12" ht="16.5" customHeight="1" x14ac:dyDescent="0.25">
      <c r="A17" s="93">
        <v>4</v>
      </c>
      <c r="B17" s="24" t="s">
        <v>115</v>
      </c>
      <c r="C17" s="25">
        <v>38044</v>
      </c>
      <c r="D17" s="24" t="s">
        <v>108</v>
      </c>
      <c r="E17" s="48">
        <v>9.58</v>
      </c>
      <c r="F17" s="27" t="s">
        <v>419</v>
      </c>
      <c r="G17" s="27">
        <v>196</v>
      </c>
      <c r="H17" s="106">
        <v>152</v>
      </c>
      <c r="I17" s="27">
        <v>2</v>
      </c>
      <c r="J17" s="40">
        <v>725</v>
      </c>
      <c r="K17" s="94">
        <f t="shared" si="0"/>
        <v>921</v>
      </c>
      <c r="L17" t="s">
        <v>103</v>
      </c>
    </row>
    <row r="18" spans="1:12" ht="15.75" x14ac:dyDescent="0.25">
      <c r="A18" s="93">
        <v>5</v>
      </c>
      <c r="B18" s="24" t="s">
        <v>111</v>
      </c>
      <c r="C18" s="30">
        <v>38307</v>
      </c>
      <c r="D18" s="24" t="s">
        <v>176</v>
      </c>
      <c r="E18" s="48">
        <v>9.35</v>
      </c>
      <c r="F18" s="26" t="s">
        <v>419</v>
      </c>
      <c r="G18" s="26">
        <v>233</v>
      </c>
      <c r="H18" s="104">
        <v>146</v>
      </c>
      <c r="I18" s="26">
        <v>3</v>
      </c>
      <c r="J18" s="75">
        <v>666</v>
      </c>
      <c r="K18" s="94">
        <f t="shared" si="0"/>
        <v>899</v>
      </c>
      <c r="L18" s="28" t="s">
        <v>177</v>
      </c>
    </row>
    <row r="19" spans="1:12" ht="15.75" x14ac:dyDescent="0.25">
      <c r="A19" s="93">
        <v>6</v>
      </c>
      <c r="B19" s="24" t="s">
        <v>105</v>
      </c>
      <c r="C19" s="25">
        <v>37670</v>
      </c>
      <c r="D19" s="24" t="s">
        <v>262</v>
      </c>
      <c r="E19" s="48">
        <v>9.86</v>
      </c>
      <c r="F19" s="27" t="s">
        <v>420</v>
      </c>
      <c r="G19" s="75">
        <v>158</v>
      </c>
      <c r="H19" s="106">
        <v>152</v>
      </c>
      <c r="I19" s="27">
        <v>2</v>
      </c>
      <c r="J19" s="75">
        <v>725</v>
      </c>
      <c r="K19" s="94">
        <f t="shared" si="0"/>
        <v>883</v>
      </c>
      <c r="L19" s="28" t="s">
        <v>323</v>
      </c>
    </row>
    <row r="20" spans="1:12" ht="15.75" x14ac:dyDescent="0.25">
      <c r="A20" s="93">
        <v>7</v>
      </c>
      <c r="B20" s="24" t="s">
        <v>117</v>
      </c>
      <c r="C20" s="25">
        <v>38149</v>
      </c>
      <c r="D20" s="24" t="s">
        <v>262</v>
      </c>
      <c r="E20" s="48">
        <v>9.68</v>
      </c>
      <c r="F20" s="26" t="s">
        <v>420</v>
      </c>
      <c r="G20" s="26">
        <v>182</v>
      </c>
      <c r="H20" s="104">
        <v>146</v>
      </c>
      <c r="I20" s="26">
        <v>3</v>
      </c>
      <c r="J20" s="75">
        <v>666</v>
      </c>
      <c r="K20" s="94">
        <f t="shared" si="0"/>
        <v>848</v>
      </c>
      <c r="L20" t="s">
        <v>104</v>
      </c>
    </row>
    <row r="21" spans="1:12" ht="15.75" x14ac:dyDescent="0.25">
      <c r="A21" s="93">
        <v>8</v>
      </c>
      <c r="B21" s="24" t="s">
        <v>130</v>
      </c>
      <c r="C21" s="30">
        <v>38196</v>
      </c>
      <c r="D21" s="24" t="s">
        <v>108</v>
      </c>
      <c r="E21" s="48">
        <v>9.56</v>
      </c>
      <c r="F21" s="26" t="s">
        <v>419</v>
      </c>
      <c r="G21" s="26">
        <v>199</v>
      </c>
      <c r="H21" s="104">
        <v>143</v>
      </c>
      <c r="I21" s="26">
        <v>3</v>
      </c>
      <c r="J21" s="75">
        <v>637</v>
      </c>
      <c r="K21" s="94">
        <f t="shared" si="0"/>
        <v>836</v>
      </c>
      <c r="L21" t="s">
        <v>321</v>
      </c>
    </row>
    <row r="22" spans="1:12" ht="15.75" x14ac:dyDescent="0.25">
      <c r="A22" s="93">
        <v>9</v>
      </c>
      <c r="B22" s="24" t="s">
        <v>106</v>
      </c>
      <c r="C22" s="25">
        <v>38231</v>
      </c>
      <c r="D22" s="24" t="s">
        <v>262</v>
      </c>
      <c r="E22" s="48">
        <v>9.85</v>
      </c>
      <c r="F22" s="26" t="s">
        <v>420</v>
      </c>
      <c r="G22" s="26">
        <v>159</v>
      </c>
      <c r="H22" s="104">
        <v>143</v>
      </c>
      <c r="I22" s="26">
        <v>3</v>
      </c>
      <c r="J22" s="75">
        <v>637</v>
      </c>
      <c r="K22" s="94">
        <f t="shared" si="0"/>
        <v>796</v>
      </c>
      <c r="L22" t="s">
        <v>75</v>
      </c>
    </row>
    <row r="23" spans="1:12" ht="15.75" x14ac:dyDescent="0.25">
      <c r="A23" s="93">
        <v>10</v>
      </c>
      <c r="B23" s="24" t="s">
        <v>127</v>
      </c>
      <c r="C23" s="25">
        <v>37762</v>
      </c>
      <c r="D23" s="24" t="s">
        <v>262</v>
      </c>
      <c r="E23" s="48">
        <v>9.4600000000000009</v>
      </c>
      <c r="F23" s="26" t="s">
        <v>419</v>
      </c>
      <c r="G23" s="26">
        <v>215</v>
      </c>
      <c r="H23" s="104">
        <v>137</v>
      </c>
      <c r="I23" s="26" t="s">
        <v>419</v>
      </c>
      <c r="J23" s="75">
        <v>579</v>
      </c>
      <c r="K23" s="94">
        <f t="shared" si="0"/>
        <v>794</v>
      </c>
      <c r="L23" s="28" t="s">
        <v>128</v>
      </c>
    </row>
    <row r="24" spans="1:12" ht="15.75" x14ac:dyDescent="0.25">
      <c r="A24" s="93">
        <v>11</v>
      </c>
      <c r="B24" s="24" t="s">
        <v>126</v>
      </c>
      <c r="C24" s="30">
        <v>38111</v>
      </c>
      <c r="D24" s="24" t="s">
        <v>146</v>
      </c>
      <c r="E24" s="48">
        <v>10.19</v>
      </c>
      <c r="F24" s="26" t="s">
        <v>424</v>
      </c>
      <c r="G24" s="26">
        <v>120</v>
      </c>
      <c r="H24" s="104">
        <v>137</v>
      </c>
      <c r="I24" s="26" t="s">
        <v>419</v>
      </c>
      <c r="J24" s="75">
        <v>579</v>
      </c>
      <c r="K24" s="94">
        <f t="shared" si="0"/>
        <v>699</v>
      </c>
      <c r="L24" t="s">
        <v>328</v>
      </c>
    </row>
    <row r="25" spans="1:12" ht="15.75" x14ac:dyDescent="0.25">
      <c r="A25" s="93">
        <v>12</v>
      </c>
      <c r="B25" s="24" t="s">
        <v>116</v>
      </c>
      <c r="C25" s="30">
        <v>38194</v>
      </c>
      <c r="D25" s="24" t="s">
        <v>262</v>
      </c>
      <c r="E25" s="48">
        <v>10.07</v>
      </c>
      <c r="F25" s="26" t="s">
        <v>420</v>
      </c>
      <c r="G25" s="26">
        <v>133</v>
      </c>
      <c r="H25" s="104">
        <v>134</v>
      </c>
      <c r="I25" s="26" t="s">
        <v>419</v>
      </c>
      <c r="J25" s="75">
        <v>551</v>
      </c>
      <c r="K25" s="94">
        <f t="shared" si="0"/>
        <v>684</v>
      </c>
      <c r="L25" t="s">
        <v>104</v>
      </c>
    </row>
    <row r="26" spans="1:12" ht="15.75" x14ac:dyDescent="0.25">
      <c r="A26" s="93">
        <v>13</v>
      </c>
      <c r="B26" s="24" t="s">
        <v>322</v>
      </c>
      <c r="C26" s="25">
        <v>38278</v>
      </c>
      <c r="D26" s="24" t="s">
        <v>144</v>
      </c>
      <c r="E26" s="48">
        <v>11.14</v>
      </c>
      <c r="F26" s="27"/>
      <c r="G26" s="75">
        <v>44</v>
      </c>
      <c r="H26" s="106">
        <v>134</v>
      </c>
      <c r="I26" s="26" t="s">
        <v>419</v>
      </c>
      <c r="J26" s="75">
        <v>551</v>
      </c>
      <c r="K26" s="94">
        <f t="shared" si="0"/>
        <v>595</v>
      </c>
      <c r="L26" t="s">
        <v>112</v>
      </c>
    </row>
    <row r="27" spans="1:12" ht="15.75" x14ac:dyDescent="0.25">
      <c r="A27" s="93">
        <v>14</v>
      </c>
      <c r="B27" s="24" t="s">
        <v>403</v>
      </c>
      <c r="C27" s="30">
        <v>37815</v>
      </c>
      <c r="D27" s="24" t="s">
        <v>146</v>
      </c>
      <c r="E27" s="62" t="s">
        <v>430</v>
      </c>
      <c r="F27" s="26"/>
      <c r="G27" s="26"/>
      <c r="H27" s="104">
        <v>131</v>
      </c>
      <c r="I27" s="26" t="s">
        <v>419</v>
      </c>
      <c r="J27" s="75">
        <v>522</v>
      </c>
      <c r="K27" s="94">
        <f t="shared" si="0"/>
        <v>522</v>
      </c>
      <c r="L27" t="s">
        <v>402</v>
      </c>
    </row>
    <row r="28" spans="1:12" ht="15.75" x14ac:dyDescent="0.25">
      <c r="A28" s="93">
        <v>14</v>
      </c>
      <c r="B28" s="24" t="s">
        <v>404</v>
      </c>
      <c r="C28" s="25">
        <v>38174</v>
      </c>
      <c r="D28" s="24" t="s">
        <v>146</v>
      </c>
      <c r="E28" s="62" t="s">
        <v>430</v>
      </c>
      <c r="F28" s="26"/>
      <c r="G28" s="26"/>
      <c r="H28" s="104">
        <v>131</v>
      </c>
      <c r="I28" s="26" t="s">
        <v>419</v>
      </c>
      <c r="J28" s="75">
        <v>522</v>
      </c>
      <c r="K28" s="94">
        <f t="shared" si="0"/>
        <v>522</v>
      </c>
      <c r="L28" t="s">
        <v>402</v>
      </c>
    </row>
    <row r="29" spans="1:12" ht="9.75" customHeight="1" x14ac:dyDescent="0.25">
      <c r="A29" s="3"/>
      <c r="B29" s="24"/>
      <c r="C29" s="30"/>
      <c r="D29" s="24"/>
      <c r="E29" s="26"/>
      <c r="F29" s="26"/>
      <c r="G29" s="26"/>
      <c r="H29" s="26"/>
      <c r="I29" s="26"/>
      <c r="J29" s="94"/>
      <c r="K29" s="94"/>
    </row>
    <row r="30" spans="1:12" ht="15.75" customHeight="1" x14ac:dyDescent="0.25">
      <c r="A30" s="3"/>
      <c r="B30" s="43" t="s">
        <v>141</v>
      </c>
      <c r="C30" s="25"/>
      <c r="D30" s="24"/>
      <c r="E30" s="26"/>
      <c r="F30" s="27"/>
      <c r="G30" s="27"/>
      <c r="H30" s="27"/>
      <c r="I30" s="27"/>
      <c r="J30" s="94"/>
      <c r="K30" s="94"/>
    </row>
    <row r="31" spans="1:12" ht="15.75" customHeight="1" x14ac:dyDescent="0.25">
      <c r="A31" s="3">
        <v>1</v>
      </c>
      <c r="B31" s="24" t="s">
        <v>326</v>
      </c>
      <c r="C31" s="25">
        <v>37343</v>
      </c>
      <c r="D31" s="24" t="s">
        <v>262</v>
      </c>
      <c r="E31" s="48">
        <v>9.5399999999999991</v>
      </c>
      <c r="F31" s="26" t="s">
        <v>419</v>
      </c>
      <c r="G31" s="26">
        <v>202</v>
      </c>
      <c r="H31" s="26">
        <v>152</v>
      </c>
      <c r="I31" s="26">
        <v>2</v>
      </c>
      <c r="J31" s="75">
        <v>725</v>
      </c>
      <c r="K31" s="94">
        <f t="shared" ref="K31:K35" si="1">G31+J31</f>
        <v>927</v>
      </c>
      <c r="L31" t="s">
        <v>104</v>
      </c>
    </row>
    <row r="32" spans="1:12" ht="15.75" customHeight="1" x14ac:dyDescent="0.25">
      <c r="A32" s="3">
        <v>2</v>
      </c>
      <c r="B32" s="24" t="s">
        <v>325</v>
      </c>
      <c r="C32" s="25">
        <v>37602</v>
      </c>
      <c r="D32" s="24" t="s">
        <v>108</v>
      </c>
      <c r="E32" s="48">
        <v>10.029999999999999</v>
      </c>
      <c r="F32" s="27" t="s">
        <v>420</v>
      </c>
      <c r="G32" s="27">
        <v>138</v>
      </c>
      <c r="H32" s="27">
        <v>152</v>
      </c>
      <c r="I32" s="27">
        <v>2</v>
      </c>
      <c r="J32" s="75">
        <v>725</v>
      </c>
      <c r="K32" s="94">
        <f t="shared" si="1"/>
        <v>863</v>
      </c>
      <c r="L32" t="s">
        <v>114</v>
      </c>
    </row>
    <row r="33" spans="1:12" ht="15.75" customHeight="1" x14ac:dyDescent="0.25">
      <c r="A33" s="3">
        <v>3</v>
      </c>
      <c r="B33" s="24" t="s">
        <v>327</v>
      </c>
      <c r="C33" s="25">
        <v>37577</v>
      </c>
      <c r="D33" s="24" t="s">
        <v>262</v>
      </c>
      <c r="E33" s="48">
        <v>10.09</v>
      </c>
      <c r="F33" s="26" t="s">
        <v>420</v>
      </c>
      <c r="G33" s="26">
        <v>131</v>
      </c>
      <c r="H33" s="26">
        <v>149</v>
      </c>
      <c r="I33" s="26">
        <v>3</v>
      </c>
      <c r="J33" s="75">
        <v>695</v>
      </c>
      <c r="K33" s="94">
        <f t="shared" si="1"/>
        <v>826</v>
      </c>
      <c r="L33" t="s">
        <v>75</v>
      </c>
    </row>
    <row r="34" spans="1:12" ht="15.75" customHeight="1" x14ac:dyDescent="0.25">
      <c r="A34" s="3">
        <v>4</v>
      </c>
      <c r="B34" s="105" t="s">
        <v>405</v>
      </c>
      <c r="C34" s="25">
        <v>37426</v>
      </c>
      <c r="D34" s="24" t="s">
        <v>146</v>
      </c>
      <c r="E34" s="62" t="s">
        <v>430</v>
      </c>
      <c r="F34" s="26"/>
      <c r="G34" s="26"/>
      <c r="H34" s="26">
        <v>140</v>
      </c>
      <c r="I34" s="26">
        <v>3</v>
      </c>
      <c r="J34" s="75">
        <v>608</v>
      </c>
      <c r="K34" s="94">
        <f t="shared" si="1"/>
        <v>608</v>
      </c>
      <c r="L34" t="s">
        <v>402</v>
      </c>
    </row>
    <row r="35" spans="1:12" ht="15.75" x14ac:dyDescent="0.25">
      <c r="A35" s="103">
        <v>5</v>
      </c>
      <c r="B35" s="23" t="s">
        <v>340</v>
      </c>
      <c r="C35" s="25">
        <v>37329</v>
      </c>
      <c r="D35" s="24" t="s">
        <v>146</v>
      </c>
      <c r="E35" s="62" t="s">
        <v>430</v>
      </c>
      <c r="F35" s="26"/>
      <c r="G35" s="26"/>
      <c r="H35" s="26">
        <v>131</v>
      </c>
      <c r="I35" s="26" t="s">
        <v>419</v>
      </c>
      <c r="J35" s="75">
        <v>522</v>
      </c>
      <c r="K35" s="94">
        <f t="shared" si="1"/>
        <v>522</v>
      </c>
      <c r="L35" t="s">
        <v>402</v>
      </c>
    </row>
    <row r="36" spans="1:12" ht="12" customHeight="1" x14ac:dyDescent="0.25">
      <c r="A36" s="23"/>
      <c r="B36" s="102"/>
      <c r="C36" s="20"/>
      <c r="D36" s="23"/>
      <c r="E36" s="27"/>
      <c r="F36" s="27"/>
      <c r="G36" s="27"/>
      <c r="H36" s="27"/>
      <c r="I36" s="27"/>
      <c r="J36" s="94"/>
      <c r="K36" s="94"/>
    </row>
    <row r="37" spans="1:12" x14ac:dyDescent="0.25">
      <c r="A37" s="3"/>
      <c r="B37" t="s">
        <v>436</v>
      </c>
      <c r="C37" s="37"/>
      <c r="F37" t="s">
        <v>455</v>
      </c>
      <c r="G37" s="23"/>
      <c r="H37" s="23"/>
      <c r="I37" s="23"/>
    </row>
    <row r="38" spans="1:12" ht="4.5" customHeight="1" x14ac:dyDescent="0.25">
      <c r="C38" s="37"/>
      <c r="G38" s="23"/>
    </row>
    <row r="39" spans="1:12" x14ac:dyDescent="0.25">
      <c r="B39" t="s">
        <v>438</v>
      </c>
      <c r="C39" s="37"/>
      <c r="F39" t="s">
        <v>439</v>
      </c>
      <c r="G39" s="23"/>
    </row>
  </sheetData>
  <mergeCells count="4">
    <mergeCell ref="A1:K1"/>
    <mergeCell ref="A3:K3"/>
    <mergeCell ref="A4:K4"/>
    <mergeCell ref="A5:K5"/>
  </mergeCells>
  <pageMargins left="0.39370078740157483" right="0.39370078740157483" top="0.19685039370078741" bottom="0.19685039370078741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64"/>
  <sheetViews>
    <sheetView workbookViewId="0">
      <selection activeCell="J26" sqref="J26"/>
    </sheetView>
  </sheetViews>
  <sheetFormatPr defaultRowHeight="15" x14ac:dyDescent="0.25"/>
  <cols>
    <col min="1" max="1" width="7.140625" customWidth="1"/>
    <col min="2" max="2" width="23.140625" customWidth="1"/>
    <col min="3" max="3" width="12.42578125" customWidth="1"/>
    <col min="4" max="4" width="13.5703125" customWidth="1"/>
    <col min="5" max="5" width="9.28515625" customWidth="1"/>
    <col min="6" max="6" width="7.42578125" customWidth="1"/>
    <col min="7" max="7" width="7.28515625" customWidth="1"/>
    <col min="8" max="8" width="7.42578125" customWidth="1"/>
    <col min="9" max="9" width="7.5703125" customWidth="1"/>
    <col min="10" max="10" width="8.140625" customWidth="1"/>
    <col min="11" max="11" width="8.28515625" customWidth="1"/>
    <col min="12" max="12" width="27" customWidth="1"/>
  </cols>
  <sheetData>
    <row r="1" spans="1:12" ht="18.75" x14ac:dyDescent="0.3">
      <c r="A1" s="107" t="s">
        <v>412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90"/>
    </row>
    <row r="2" spans="1:12" ht="9.75" customHeight="1" x14ac:dyDescent="0.25">
      <c r="A2" s="90"/>
      <c r="B2" s="4"/>
      <c r="C2" s="5"/>
      <c r="D2" s="6"/>
      <c r="E2" s="6"/>
      <c r="F2" s="6"/>
      <c r="G2" s="4"/>
      <c r="H2" s="4"/>
      <c r="I2" s="4"/>
      <c r="J2" s="4"/>
      <c r="K2" s="4"/>
      <c r="L2" s="90"/>
    </row>
    <row r="3" spans="1:12" ht="15.75" x14ac:dyDescent="0.25">
      <c r="A3" s="109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90"/>
    </row>
    <row r="4" spans="1:12" ht="15.75" x14ac:dyDescent="0.25">
      <c r="A4" s="109" t="s">
        <v>136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90"/>
    </row>
    <row r="5" spans="1:12" ht="15.75" x14ac:dyDescent="0.25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"/>
    </row>
    <row r="6" spans="1:12" ht="8.25" customHeigh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8"/>
    </row>
    <row r="7" spans="1:12" ht="18.75" x14ac:dyDescent="0.25">
      <c r="A7" s="7"/>
      <c r="B7" s="9"/>
      <c r="C7" s="8"/>
      <c r="E7" s="18" t="s">
        <v>399</v>
      </c>
      <c r="F7" s="8"/>
      <c r="G7" s="8"/>
      <c r="H7" s="8"/>
      <c r="I7" s="8"/>
      <c r="J7" s="8"/>
      <c r="L7" s="11"/>
    </row>
    <row r="8" spans="1:12" x14ac:dyDescent="0.25">
      <c r="A8" s="7"/>
      <c r="B8" s="9"/>
      <c r="C8" s="17"/>
      <c r="E8" s="8"/>
      <c r="F8" s="8"/>
      <c r="H8" s="8"/>
      <c r="K8" s="10" t="s">
        <v>138</v>
      </c>
      <c r="L8" s="12"/>
    </row>
    <row r="9" spans="1:12" ht="16.5" customHeight="1" x14ac:dyDescent="0.25">
      <c r="A9" s="7"/>
      <c r="B9" s="4"/>
      <c r="C9" s="13"/>
      <c r="E9" s="18" t="s">
        <v>540</v>
      </c>
      <c r="F9" s="14"/>
      <c r="H9" s="90"/>
      <c r="K9" s="12" t="s">
        <v>139</v>
      </c>
      <c r="L9" s="92"/>
    </row>
    <row r="10" spans="1:12" x14ac:dyDescent="0.25">
      <c r="A10" s="7"/>
      <c r="B10" s="9"/>
      <c r="C10" s="15"/>
      <c r="F10" s="16"/>
      <c r="H10" s="7"/>
      <c r="K10" s="12" t="s">
        <v>132</v>
      </c>
      <c r="L10" s="9"/>
    </row>
    <row r="11" spans="1:12" ht="15.75" customHeight="1" thickBot="1" x14ac:dyDescent="0.3">
      <c r="C11" s="90"/>
    </row>
    <row r="12" spans="1:12" ht="29.25" customHeight="1" thickBot="1" x14ac:dyDescent="0.3">
      <c r="A12" s="69" t="s">
        <v>133</v>
      </c>
      <c r="B12" s="70" t="s">
        <v>0</v>
      </c>
      <c r="C12" s="71" t="s">
        <v>1</v>
      </c>
      <c r="D12" s="72" t="s">
        <v>2</v>
      </c>
      <c r="E12" s="73" t="s">
        <v>533</v>
      </c>
      <c r="F12" s="72" t="s">
        <v>414</v>
      </c>
      <c r="G12" s="73" t="s">
        <v>415</v>
      </c>
      <c r="H12" s="72" t="s">
        <v>541</v>
      </c>
      <c r="I12" s="114" t="s">
        <v>414</v>
      </c>
      <c r="J12" s="74" t="s">
        <v>415</v>
      </c>
      <c r="K12" s="73" t="s">
        <v>417</v>
      </c>
      <c r="L12" s="72" t="s">
        <v>4</v>
      </c>
    </row>
    <row r="13" spans="1:12" ht="18.75" x14ac:dyDescent="0.25">
      <c r="A13" s="42"/>
      <c r="B13" s="43" t="s">
        <v>142</v>
      </c>
      <c r="C13" s="42"/>
      <c r="D13" s="42"/>
      <c r="E13" s="44"/>
      <c r="F13" s="42"/>
      <c r="G13" s="45"/>
      <c r="H13" s="45"/>
      <c r="I13" s="42"/>
      <c r="J13" s="2"/>
    </row>
    <row r="14" spans="1:12" ht="17.25" customHeight="1" x14ac:dyDescent="0.25">
      <c r="A14" s="79">
        <v>1</v>
      </c>
      <c r="B14" s="24" t="s">
        <v>16</v>
      </c>
      <c r="C14" s="30">
        <v>37873</v>
      </c>
      <c r="D14" s="24" t="s">
        <v>146</v>
      </c>
      <c r="E14" s="48">
        <v>8.3699999999999992</v>
      </c>
      <c r="F14" s="26">
        <v>2</v>
      </c>
      <c r="G14" s="26">
        <v>464</v>
      </c>
      <c r="H14" s="48">
        <v>5.4</v>
      </c>
      <c r="I14" s="26">
        <v>2</v>
      </c>
      <c r="J14" s="75">
        <v>859</v>
      </c>
      <c r="K14" s="94">
        <f>G14+J14</f>
        <v>1323</v>
      </c>
      <c r="L14" t="s">
        <v>363</v>
      </c>
    </row>
    <row r="15" spans="1:12" ht="17.25" customHeight="1" x14ac:dyDescent="0.25">
      <c r="A15" s="79">
        <v>2</v>
      </c>
      <c r="B15" s="24" t="s">
        <v>47</v>
      </c>
      <c r="C15" s="30">
        <v>37729</v>
      </c>
      <c r="D15" s="24" t="s">
        <v>97</v>
      </c>
      <c r="E15" s="48">
        <v>8.6300000000000008</v>
      </c>
      <c r="F15" s="26">
        <v>2</v>
      </c>
      <c r="G15" s="26">
        <v>387</v>
      </c>
      <c r="H15" s="48">
        <v>5.52</v>
      </c>
      <c r="I15" s="26">
        <v>2</v>
      </c>
      <c r="J15" s="94">
        <v>885</v>
      </c>
      <c r="K15" s="94">
        <f t="shared" ref="K15:K42" si="0">G15+J15</f>
        <v>1272</v>
      </c>
      <c r="L15" t="s">
        <v>48</v>
      </c>
    </row>
    <row r="16" spans="1:12" ht="17.25" customHeight="1" x14ac:dyDescent="0.25">
      <c r="A16" s="79">
        <v>3</v>
      </c>
      <c r="B16" s="24" t="s">
        <v>9</v>
      </c>
      <c r="C16" s="25">
        <v>37853</v>
      </c>
      <c r="D16" s="24" t="s">
        <v>146</v>
      </c>
      <c r="E16" s="48">
        <v>9.24</v>
      </c>
      <c r="F16" s="27" t="s">
        <v>419</v>
      </c>
      <c r="G16" s="27">
        <v>252</v>
      </c>
      <c r="H16" s="47">
        <v>5</v>
      </c>
      <c r="I16" s="27">
        <v>3</v>
      </c>
      <c r="J16" s="94">
        <v>774</v>
      </c>
      <c r="K16" s="94">
        <f t="shared" si="0"/>
        <v>1026</v>
      </c>
      <c r="L16" t="s">
        <v>315</v>
      </c>
    </row>
    <row r="17" spans="1:12" ht="17.25" customHeight="1" x14ac:dyDescent="0.25">
      <c r="A17" s="79">
        <v>4</v>
      </c>
      <c r="B17" s="31" t="s">
        <v>366</v>
      </c>
      <c r="C17" s="25">
        <v>37760</v>
      </c>
      <c r="D17" s="31" t="s">
        <v>171</v>
      </c>
      <c r="E17" s="115">
        <v>8.99</v>
      </c>
      <c r="F17" s="27">
        <v>3</v>
      </c>
      <c r="G17" s="27">
        <v>301</v>
      </c>
      <c r="H17" s="47">
        <v>4.7</v>
      </c>
      <c r="I17" s="27">
        <v>3</v>
      </c>
      <c r="J17" s="94">
        <v>719</v>
      </c>
      <c r="K17" s="94">
        <f t="shared" si="0"/>
        <v>1020</v>
      </c>
      <c r="L17" s="28" t="s">
        <v>367</v>
      </c>
    </row>
    <row r="18" spans="1:12" ht="17.25" customHeight="1" x14ac:dyDescent="0.25">
      <c r="A18" s="79">
        <v>5</v>
      </c>
      <c r="B18" s="24" t="s">
        <v>46</v>
      </c>
      <c r="C18" s="25">
        <v>37987</v>
      </c>
      <c r="D18" s="24" t="s">
        <v>146</v>
      </c>
      <c r="E18" s="48">
        <v>9.2100000000000009</v>
      </c>
      <c r="F18" s="27" t="s">
        <v>419</v>
      </c>
      <c r="G18" s="27">
        <v>258</v>
      </c>
      <c r="H18" s="47">
        <v>4.87</v>
      </c>
      <c r="I18" s="27">
        <v>3</v>
      </c>
      <c r="J18" s="94">
        <v>747</v>
      </c>
      <c r="K18" s="94">
        <f t="shared" si="0"/>
        <v>1005</v>
      </c>
      <c r="L18" t="s">
        <v>315</v>
      </c>
    </row>
    <row r="19" spans="1:12" ht="17.25" customHeight="1" x14ac:dyDescent="0.25">
      <c r="A19" s="79">
        <v>6</v>
      </c>
      <c r="B19" s="24" t="s">
        <v>41</v>
      </c>
      <c r="C19" s="30">
        <v>38331</v>
      </c>
      <c r="D19" s="24" t="s">
        <v>97</v>
      </c>
      <c r="E19" s="48">
        <v>9.08</v>
      </c>
      <c r="F19" s="26">
        <v>3</v>
      </c>
      <c r="G19" s="26">
        <v>283</v>
      </c>
      <c r="H19" s="48">
        <v>4.71</v>
      </c>
      <c r="I19" s="26">
        <v>3</v>
      </c>
      <c r="J19" s="94">
        <v>713</v>
      </c>
      <c r="K19" s="94">
        <f t="shared" si="0"/>
        <v>996</v>
      </c>
      <c r="L19" t="s">
        <v>30</v>
      </c>
    </row>
    <row r="20" spans="1:12" ht="17.25" customHeight="1" x14ac:dyDescent="0.25">
      <c r="A20" s="79">
        <v>7</v>
      </c>
      <c r="B20" s="31" t="s">
        <v>98</v>
      </c>
      <c r="C20" s="25">
        <v>38729</v>
      </c>
      <c r="D20" s="31" t="s">
        <v>146</v>
      </c>
      <c r="E20" s="115">
        <v>9.17</v>
      </c>
      <c r="F20" s="27" t="s">
        <v>419</v>
      </c>
      <c r="G20" s="27">
        <v>265</v>
      </c>
      <c r="H20" s="47">
        <v>4.63</v>
      </c>
      <c r="I20" s="27" t="s">
        <v>419</v>
      </c>
      <c r="J20" s="94">
        <v>697</v>
      </c>
      <c r="K20" s="94">
        <f t="shared" si="0"/>
        <v>962</v>
      </c>
      <c r="L20" s="82" t="s">
        <v>381</v>
      </c>
    </row>
    <row r="21" spans="1:12" ht="17.25" customHeight="1" x14ac:dyDescent="0.25">
      <c r="A21" s="79">
        <v>8</v>
      </c>
      <c r="B21" s="24" t="s">
        <v>71</v>
      </c>
      <c r="C21" s="25">
        <v>37756</v>
      </c>
      <c r="D21" s="24" t="s">
        <v>146</v>
      </c>
      <c r="E21" s="48">
        <v>9.25</v>
      </c>
      <c r="F21" s="27" t="s">
        <v>419</v>
      </c>
      <c r="G21" s="27">
        <v>250</v>
      </c>
      <c r="H21" s="47">
        <v>4.6900000000000004</v>
      </c>
      <c r="I21" s="27" t="s">
        <v>419</v>
      </c>
      <c r="J21" s="94">
        <v>709</v>
      </c>
      <c r="K21" s="94">
        <f t="shared" si="0"/>
        <v>959</v>
      </c>
      <c r="L21" t="s">
        <v>55</v>
      </c>
    </row>
    <row r="22" spans="1:12" ht="17.25" customHeight="1" x14ac:dyDescent="0.25">
      <c r="A22" s="79">
        <v>9</v>
      </c>
      <c r="B22" s="24" t="s">
        <v>401</v>
      </c>
      <c r="C22" s="25">
        <v>37663</v>
      </c>
      <c r="D22" s="24" t="s">
        <v>146</v>
      </c>
      <c r="E22" s="48">
        <v>9.0399999999999991</v>
      </c>
      <c r="F22" s="27">
        <v>3</v>
      </c>
      <c r="G22" s="27">
        <v>291</v>
      </c>
      <c r="H22" s="47">
        <v>4.49</v>
      </c>
      <c r="I22" s="27" t="s">
        <v>419</v>
      </c>
      <c r="J22" s="94">
        <v>667</v>
      </c>
      <c r="K22" s="94">
        <f t="shared" si="0"/>
        <v>958</v>
      </c>
      <c r="L22" t="s">
        <v>402</v>
      </c>
    </row>
    <row r="23" spans="1:12" ht="17.25" customHeight="1" x14ac:dyDescent="0.25">
      <c r="A23" s="79">
        <v>10</v>
      </c>
      <c r="B23" s="24" t="s">
        <v>34</v>
      </c>
      <c r="C23" s="25">
        <v>37879</v>
      </c>
      <c r="D23" s="24" t="s">
        <v>13</v>
      </c>
      <c r="E23" s="48">
        <v>9.27</v>
      </c>
      <c r="F23" s="27" t="s">
        <v>419</v>
      </c>
      <c r="G23" s="27">
        <v>247</v>
      </c>
      <c r="H23" s="47">
        <v>4.4800000000000004</v>
      </c>
      <c r="I23" s="27" t="s">
        <v>419</v>
      </c>
      <c r="J23" s="94">
        <v>665</v>
      </c>
      <c r="K23" s="94">
        <f t="shared" si="0"/>
        <v>912</v>
      </c>
      <c r="L23" t="s">
        <v>23</v>
      </c>
    </row>
    <row r="24" spans="1:12" ht="17.25" customHeight="1" x14ac:dyDescent="0.25">
      <c r="A24" s="79">
        <v>11</v>
      </c>
      <c r="B24" s="24" t="s">
        <v>42</v>
      </c>
      <c r="C24" s="25">
        <v>38122</v>
      </c>
      <c r="D24" s="24" t="s">
        <v>146</v>
      </c>
      <c r="E24" s="48">
        <v>9.43</v>
      </c>
      <c r="F24" s="27" t="s">
        <v>419</v>
      </c>
      <c r="G24" s="27">
        <v>220</v>
      </c>
      <c r="H24" s="47">
        <v>4.5999999999999996</v>
      </c>
      <c r="I24" s="27" t="s">
        <v>419</v>
      </c>
      <c r="J24" s="94">
        <v>690</v>
      </c>
      <c r="K24" s="94">
        <f t="shared" si="0"/>
        <v>910</v>
      </c>
      <c r="L24" t="s">
        <v>380</v>
      </c>
    </row>
    <row r="25" spans="1:12" ht="16.5" customHeight="1" x14ac:dyDescent="0.25">
      <c r="A25" s="79">
        <v>12</v>
      </c>
      <c r="B25" s="24" t="s">
        <v>370</v>
      </c>
      <c r="C25" s="25">
        <v>37732</v>
      </c>
      <c r="D25" s="24" t="s">
        <v>144</v>
      </c>
      <c r="E25" s="48">
        <v>9.24</v>
      </c>
      <c r="F25" s="27" t="s">
        <v>419</v>
      </c>
      <c r="G25" s="26">
        <v>252</v>
      </c>
      <c r="H25" s="48">
        <v>4.43</v>
      </c>
      <c r="I25" s="27" t="s">
        <v>419</v>
      </c>
      <c r="J25" s="94">
        <v>655</v>
      </c>
      <c r="K25" s="94">
        <f t="shared" si="0"/>
        <v>907</v>
      </c>
      <c r="L25" t="s">
        <v>44</v>
      </c>
    </row>
    <row r="26" spans="1:12" ht="16.5" customHeight="1" x14ac:dyDescent="0.25">
      <c r="A26" s="79">
        <v>13</v>
      </c>
      <c r="B26" s="24" t="s">
        <v>37</v>
      </c>
      <c r="C26" s="25">
        <v>37888</v>
      </c>
      <c r="D26" s="24" t="s">
        <v>97</v>
      </c>
      <c r="E26" s="48">
        <v>9.76</v>
      </c>
      <c r="F26" s="27" t="s">
        <v>420</v>
      </c>
      <c r="G26" s="27">
        <v>171</v>
      </c>
      <c r="H26" s="47">
        <v>4.53</v>
      </c>
      <c r="I26" s="27" t="s">
        <v>419</v>
      </c>
      <c r="J26" s="94">
        <v>676</v>
      </c>
      <c r="K26" s="94">
        <f t="shared" si="0"/>
        <v>847</v>
      </c>
      <c r="L26" t="s">
        <v>30</v>
      </c>
    </row>
    <row r="27" spans="1:12" ht="16.5" customHeight="1" x14ac:dyDescent="0.25">
      <c r="A27" s="79">
        <v>14</v>
      </c>
      <c r="B27" s="24" t="s">
        <v>364</v>
      </c>
      <c r="C27" s="30">
        <v>37777</v>
      </c>
      <c r="D27" s="24" t="s">
        <v>146</v>
      </c>
      <c r="E27" s="48">
        <v>9.74</v>
      </c>
      <c r="F27" s="26" t="s">
        <v>420</v>
      </c>
      <c r="G27" s="26">
        <v>174</v>
      </c>
      <c r="H27" s="48">
        <v>4.32</v>
      </c>
      <c r="I27" s="27" t="s">
        <v>419</v>
      </c>
      <c r="J27" s="94">
        <v>632</v>
      </c>
      <c r="K27" s="94">
        <f t="shared" si="0"/>
        <v>806</v>
      </c>
      <c r="L27" t="s">
        <v>365</v>
      </c>
    </row>
    <row r="28" spans="1:12" ht="16.5" customHeight="1" x14ac:dyDescent="0.25">
      <c r="A28" s="79">
        <v>15</v>
      </c>
      <c r="B28" s="24" t="s">
        <v>96</v>
      </c>
      <c r="C28" s="25">
        <v>38316</v>
      </c>
      <c r="D28" s="24" t="s">
        <v>97</v>
      </c>
      <c r="E28" s="48">
        <v>9.83</v>
      </c>
      <c r="F28" s="27" t="s">
        <v>420</v>
      </c>
      <c r="G28" s="27">
        <v>162</v>
      </c>
      <c r="H28" s="47">
        <v>4.2300000000000004</v>
      </c>
      <c r="I28" s="27" t="s">
        <v>420</v>
      </c>
      <c r="J28" s="94">
        <v>613</v>
      </c>
      <c r="K28" s="94">
        <f t="shared" si="0"/>
        <v>775</v>
      </c>
      <c r="L28" t="s">
        <v>30</v>
      </c>
    </row>
    <row r="29" spans="1:12" ht="16.5" customHeight="1" x14ac:dyDescent="0.25">
      <c r="A29" s="79">
        <v>16</v>
      </c>
      <c r="B29" s="24" t="s">
        <v>107</v>
      </c>
      <c r="C29" s="30">
        <v>38202</v>
      </c>
      <c r="D29" s="24" t="s">
        <v>262</v>
      </c>
      <c r="E29" s="48">
        <v>10.039999999999999</v>
      </c>
      <c r="F29" s="26" t="s">
        <v>420</v>
      </c>
      <c r="G29" s="26">
        <v>137</v>
      </c>
      <c r="H29" s="48">
        <v>4.28</v>
      </c>
      <c r="I29" s="26" t="s">
        <v>420</v>
      </c>
      <c r="J29" s="94">
        <v>623</v>
      </c>
      <c r="K29" s="94">
        <f t="shared" si="0"/>
        <v>760</v>
      </c>
      <c r="L29" t="s">
        <v>104</v>
      </c>
    </row>
    <row r="30" spans="1:12" ht="16.5" customHeight="1" x14ac:dyDescent="0.25">
      <c r="A30" s="79">
        <v>17</v>
      </c>
      <c r="B30" s="24" t="s">
        <v>372</v>
      </c>
      <c r="C30" s="25">
        <v>37704</v>
      </c>
      <c r="D30" s="24" t="s">
        <v>13</v>
      </c>
      <c r="E30" s="48">
        <v>10.19</v>
      </c>
      <c r="F30" s="27" t="s">
        <v>424</v>
      </c>
      <c r="G30" s="27">
        <v>120</v>
      </c>
      <c r="H30" s="47">
        <v>4.3</v>
      </c>
      <c r="I30" s="27" t="s">
        <v>419</v>
      </c>
      <c r="J30" s="94">
        <v>628</v>
      </c>
      <c r="K30" s="94">
        <f t="shared" si="0"/>
        <v>748</v>
      </c>
      <c r="L30" t="s">
        <v>23</v>
      </c>
    </row>
    <row r="31" spans="1:12" ht="16.5" customHeight="1" x14ac:dyDescent="0.25">
      <c r="A31" s="79">
        <v>18</v>
      </c>
      <c r="B31" s="24" t="s">
        <v>57</v>
      </c>
      <c r="C31" s="25">
        <v>37911</v>
      </c>
      <c r="D31" s="24" t="s">
        <v>144</v>
      </c>
      <c r="E31" s="47">
        <v>9.7200000000000006</v>
      </c>
      <c r="F31" s="27" t="s">
        <v>420</v>
      </c>
      <c r="G31" s="27">
        <v>176</v>
      </c>
      <c r="H31" s="47">
        <v>4</v>
      </c>
      <c r="I31" s="27" t="s">
        <v>420</v>
      </c>
      <c r="J31" s="94">
        <v>565</v>
      </c>
      <c r="K31" s="94">
        <f t="shared" si="0"/>
        <v>741</v>
      </c>
      <c r="L31" t="s">
        <v>44</v>
      </c>
    </row>
    <row r="32" spans="1:12" ht="16.5" customHeight="1" x14ac:dyDescent="0.25">
      <c r="A32" s="79">
        <v>19</v>
      </c>
      <c r="B32" s="24" t="s">
        <v>369</v>
      </c>
      <c r="C32" s="25">
        <v>38343</v>
      </c>
      <c r="D32" s="24" t="s">
        <v>146</v>
      </c>
      <c r="E32" s="48">
        <v>9.8800000000000008</v>
      </c>
      <c r="F32" s="27" t="s">
        <v>420</v>
      </c>
      <c r="G32" s="27">
        <v>156</v>
      </c>
      <c r="H32" s="47">
        <v>4.0599999999999996</v>
      </c>
      <c r="I32" s="27" t="s">
        <v>420</v>
      </c>
      <c r="J32" s="94">
        <v>578</v>
      </c>
      <c r="K32" s="94">
        <f t="shared" si="0"/>
        <v>734</v>
      </c>
      <c r="L32" t="s">
        <v>69</v>
      </c>
    </row>
    <row r="33" spans="1:12" ht="16.5" customHeight="1" x14ac:dyDescent="0.25">
      <c r="A33" s="79">
        <v>20</v>
      </c>
      <c r="B33" s="24" t="s">
        <v>373</v>
      </c>
      <c r="C33" s="25">
        <v>38281</v>
      </c>
      <c r="D33" s="24" t="s">
        <v>146</v>
      </c>
      <c r="E33" s="48">
        <v>9.4499999999999993</v>
      </c>
      <c r="F33" s="27" t="s">
        <v>419</v>
      </c>
      <c r="G33" s="27">
        <v>216</v>
      </c>
      <c r="H33" s="47">
        <v>3.74</v>
      </c>
      <c r="I33" s="27" t="s">
        <v>424</v>
      </c>
      <c r="J33" s="94">
        <v>512</v>
      </c>
      <c r="K33" s="94">
        <f t="shared" si="0"/>
        <v>728</v>
      </c>
      <c r="L33" t="s">
        <v>131</v>
      </c>
    </row>
    <row r="34" spans="1:12" ht="16.5" customHeight="1" x14ac:dyDescent="0.25">
      <c r="A34" s="79">
        <v>21</v>
      </c>
      <c r="B34" s="63" t="s">
        <v>374</v>
      </c>
      <c r="C34" s="25">
        <v>38152</v>
      </c>
      <c r="D34" s="24" t="s">
        <v>144</v>
      </c>
      <c r="E34" s="48">
        <v>10.050000000000001</v>
      </c>
      <c r="F34" s="27" t="s">
        <v>420</v>
      </c>
      <c r="G34" s="27">
        <v>136</v>
      </c>
      <c r="H34" s="47">
        <v>4.0599999999999996</v>
      </c>
      <c r="I34" s="27" t="s">
        <v>420</v>
      </c>
      <c r="J34" s="94">
        <v>578</v>
      </c>
      <c r="K34" s="94">
        <f t="shared" si="0"/>
        <v>714</v>
      </c>
      <c r="L34" t="s">
        <v>36</v>
      </c>
    </row>
    <row r="35" spans="1:12" ht="16.5" customHeight="1" x14ac:dyDescent="0.25">
      <c r="A35" s="79">
        <v>22</v>
      </c>
      <c r="B35" s="24" t="s">
        <v>368</v>
      </c>
      <c r="C35" s="30">
        <v>38089</v>
      </c>
      <c r="D35" s="24" t="s">
        <v>144</v>
      </c>
      <c r="E35" s="48">
        <v>10.36</v>
      </c>
      <c r="F35" s="26" t="s">
        <v>424</v>
      </c>
      <c r="G35" s="26">
        <v>104</v>
      </c>
      <c r="H35" s="48">
        <v>4.1399999999999997</v>
      </c>
      <c r="I35" s="26" t="s">
        <v>420</v>
      </c>
      <c r="J35" s="94">
        <v>594</v>
      </c>
      <c r="K35" s="94">
        <f t="shared" si="0"/>
        <v>698</v>
      </c>
      <c r="L35" t="s">
        <v>44</v>
      </c>
    </row>
    <row r="36" spans="1:12" ht="16.5" customHeight="1" x14ac:dyDescent="0.25">
      <c r="A36" s="79">
        <v>23</v>
      </c>
      <c r="B36" s="24" t="s">
        <v>371</v>
      </c>
      <c r="C36" s="25">
        <v>37866</v>
      </c>
      <c r="D36" s="24" t="s">
        <v>144</v>
      </c>
      <c r="E36" s="48">
        <v>10.220000000000001</v>
      </c>
      <c r="F36" s="27" t="s">
        <v>424</v>
      </c>
      <c r="G36" s="27">
        <v>117</v>
      </c>
      <c r="H36" s="47">
        <v>3.91</v>
      </c>
      <c r="I36" s="27" t="s">
        <v>424</v>
      </c>
      <c r="J36" s="94">
        <v>547</v>
      </c>
      <c r="K36" s="94">
        <f t="shared" si="0"/>
        <v>664</v>
      </c>
      <c r="L36" t="s">
        <v>260</v>
      </c>
    </row>
    <row r="37" spans="1:12" ht="16.5" customHeight="1" x14ac:dyDescent="0.25">
      <c r="A37" s="79">
        <v>24</v>
      </c>
      <c r="B37" s="24" t="s">
        <v>52</v>
      </c>
      <c r="C37" s="30">
        <v>37815</v>
      </c>
      <c r="D37" s="24" t="s">
        <v>144</v>
      </c>
      <c r="E37" s="48">
        <v>9.75</v>
      </c>
      <c r="F37" s="26" t="s">
        <v>420</v>
      </c>
      <c r="G37" s="26">
        <v>172</v>
      </c>
      <c r="H37" s="48">
        <v>3.42</v>
      </c>
      <c r="I37" s="26"/>
      <c r="J37" s="94">
        <v>446</v>
      </c>
      <c r="K37" s="94">
        <f t="shared" si="0"/>
        <v>618</v>
      </c>
      <c r="L37" t="s">
        <v>53</v>
      </c>
    </row>
    <row r="38" spans="1:12" ht="15.75" x14ac:dyDescent="0.25">
      <c r="A38" s="79">
        <v>25</v>
      </c>
      <c r="B38" s="24" t="s">
        <v>378</v>
      </c>
      <c r="C38" s="25">
        <v>38221</v>
      </c>
      <c r="D38" s="24" t="s">
        <v>146</v>
      </c>
      <c r="E38" s="48">
        <v>10.42</v>
      </c>
      <c r="F38" s="27" t="s">
        <v>424</v>
      </c>
      <c r="G38" s="27">
        <v>98</v>
      </c>
      <c r="H38" s="47">
        <v>3.49</v>
      </c>
      <c r="I38" s="27"/>
      <c r="J38" s="94">
        <v>460</v>
      </c>
      <c r="K38" s="94">
        <f t="shared" si="0"/>
        <v>558</v>
      </c>
      <c r="L38" t="s">
        <v>379</v>
      </c>
    </row>
    <row r="39" spans="1:12" ht="15.75" x14ac:dyDescent="0.25">
      <c r="A39" s="79">
        <v>26</v>
      </c>
      <c r="B39" s="24" t="s">
        <v>376</v>
      </c>
      <c r="C39" s="25">
        <v>38332</v>
      </c>
      <c r="D39" s="24" t="s">
        <v>144</v>
      </c>
      <c r="E39" s="48">
        <v>10.31</v>
      </c>
      <c r="F39" s="26" t="s">
        <v>424</v>
      </c>
      <c r="G39" s="26">
        <v>108</v>
      </c>
      <c r="H39" s="48">
        <v>3.18</v>
      </c>
      <c r="I39" s="26"/>
      <c r="J39" s="94">
        <v>397</v>
      </c>
      <c r="K39" s="94">
        <f t="shared" si="0"/>
        <v>505</v>
      </c>
      <c r="L39" t="s">
        <v>44</v>
      </c>
    </row>
    <row r="40" spans="1:12" ht="15.75" x14ac:dyDescent="0.25">
      <c r="A40" s="79">
        <v>27</v>
      </c>
      <c r="B40" s="23" t="s">
        <v>377</v>
      </c>
      <c r="C40" s="25">
        <v>38173</v>
      </c>
      <c r="D40" s="24" t="s">
        <v>144</v>
      </c>
      <c r="E40" s="48">
        <v>10.83</v>
      </c>
      <c r="F40" s="26"/>
      <c r="G40" s="26">
        <v>65</v>
      </c>
      <c r="H40" s="48">
        <v>3.05</v>
      </c>
      <c r="I40" s="26"/>
      <c r="J40" s="94">
        <v>370</v>
      </c>
      <c r="K40" s="94">
        <f t="shared" si="0"/>
        <v>435</v>
      </c>
      <c r="L40" t="s">
        <v>44</v>
      </c>
    </row>
    <row r="41" spans="1:12" ht="15.75" x14ac:dyDescent="0.25">
      <c r="A41" s="79">
        <v>28</v>
      </c>
      <c r="B41" s="24" t="s">
        <v>123</v>
      </c>
      <c r="C41" s="30">
        <v>37805</v>
      </c>
      <c r="D41" s="24" t="s">
        <v>262</v>
      </c>
      <c r="E41" s="48">
        <v>9.89</v>
      </c>
      <c r="F41" s="26" t="s">
        <v>420</v>
      </c>
      <c r="G41" s="26">
        <v>154</v>
      </c>
      <c r="H41" s="104">
        <v>0</v>
      </c>
      <c r="I41" s="26"/>
      <c r="J41" s="94"/>
      <c r="K41" s="94">
        <f t="shared" si="0"/>
        <v>154</v>
      </c>
      <c r="L41" t="s">
        <v>75</v>
      </c>
    </row>
    <row r="42" spans="1:12" ht="15.75" x14ac:dyDescent="0.25">
      <c r="A42" s="42"/>
      <c r="B42" s="24" t="s">
        <v>375</v>
      </c>
      <c r="C42" s="25">
        <v>37792</v>
      </c>
      <c r="D42" s="24" t="s">
        <v>146</v>
      </c>
      <c r="E42" s="48" t="s">
        <v>542</v>
      </c>
      <c r="F42" s="27"/>
      <c r="G42" s="27"/>
      <c r="H42" s="47"/>
      <c r="I42" s="27"/>
      <c r="J42" s="94"/>
      <c r="K42" s="94">
        <f t="shared" si="0"/>
        <v>0</v>
      </c>
      <c r="L42" t="s">
        <v>55</v>
      </c>
    </row>
    <row r="43" spans="1:12" ht="15.75" x14ac:dyDescent="0.25">
      <c r="A43" s="3"/>
      <c r="B43" s="24"/>
      <c r="C43" s="30"/>
      <c r="D43" s="24"/>
      <c r="E43" s="26"/>
      <c r="F43" s="24"/>
      <c r="G43" s="24"/>
      <c r="H43" s="24"/>
      <c r="I43" s="24"/>
    </row>
    <row r="44" spans="1:12" ht="17.25" customHeight="1" x14ac:dyDescent="0.25">
      <c r="A44" s="3"/>
      <c r="B44" s="43" t="s">
        <v>141</v>
      </c>
      <c r="C44" s="30"/>
      <c r="D44" s="24"/>
      <c r="E44" s="26"/>
      <c r="F44" s="24"/>
      <c r="G44" s="24"/>
      <c r="H44" s="24"/>
      <c r="I44" s="24"/>
    </row>
    <row r="45" spans="1:12" ht="17.25" customHeight="1" x14ac:dyDescent="0.25">
      <c r="A45" s="26">
        <v>1</v>
      </c>
      <c r="B45" s="24" t="s">
        <v>395</v>
      </c>
      <c r="C45" s="25">
        <v>37311</v>
      </c>
      <c r="D45" s="24" t="s">
        <v>262</v>
      </c>
      <c r="E45" s="48">
        <v>9.0500000000000007</v>
      </c>
      <c r="F45" s="27">
        <v>3</v>
      </c>
      <c r="G45" s="27">
        <v>289</v>
      </c>
      <c r="H45" s="47">
        <v>5.18</v>
      </c>
      <c r="I45" s="27">
        <v>2</v>
      </c>
      <c r="J45" s="40">
        <v>812</v>
      </c>
      <c r="K45" s="94">
        <f t="shared" ref="K45:K58" si="1">G45+J45</f>
        <v>1101</v>
      </c>
      <c r="L45" t="s">
        <v>7</v>
      </c>
    </row>
    <row r="46" spans="1:12" ht="17.25" customHeight="1" x14ac:dyDescent="0.25">
      <c r="A46" s="26">
        <v>2</v>
      </c>
      <c r="B46" s="24" t="s">
        <v>391</v>
      </c>
      <c r="C46" s="25">
        <v>37449</v>
      </c>
      <c r="D46" s="24" t="s">
        <v>176</v>
      </c>
      <c r="E46" s="48">
        <v>8.85</v>
      </c>
      <c r="F46" s="26">
        <v>3</v>
      </c>
      <c r="G46" s="26">
        <v>332</v>
      </c>
      <c r="H46" s="48">
        <v>4.82</v>
      </c>
      <c r="I46" s="26">
        <v>3</v>
      </c>
      <c r="J46" s="75">
        <v>736</v>
      </c>
      <c r="K46" s="94">
        <f t="shared" si="1"/>
        <v>1068</v>
      </c>
      <c r="L46" t="s">
        <v>392</v>
      </c>
    </row>
    <row r="47" spans="1:12" ht="17.25" customHeight="1" x14ac:dyDescent="0.25">
      <c r="A47" s="26">
        <v>3</v>
      </c>
      <c r="B47" s="24" t="s">
        <v>384</v>
      </c>
      <c r="C47" s="30">
        <v>37501</v>
      </c>
      <c r="D47" s="31" t="s">
        <v>146</v>
      </c>
      <c r="E47" s="48">
        <v>9.18</v>
      </c>
      <c r="F47" s="26" t="s">
        <v>419</v>
      </c>
      <c r="G47" s="26">
        <v>263</v>
      </c>
      <c r="H47" s="48">
        <v>4.9400000000000004</v>
      </c>
      <c r="I47" s="26">
        <v>3</v>
      </c>
      <c r="J47" s="75">
        <v>762</v>
      </c>
      <c r="K47" s="94">
        <f t="shared" si="1"/>
        <v>1025</v>
      </c>
      <c r="L47" s="82" t="s">
        <v>385</v>
      </c>
    </row>
    <row r="48" spans="1:12" ht="15.75" x14ac:dyDescent="0.25">
      <c r="A48" s="26">
        <v>4</v>
      </c>
      <c r="B48" s="24" t="s">
        <v>396</v>
      </c>
      <c r="C48" s="25">
        <v>36956</v>
      </c>
      <c r="D48" s="24" t="s">
        <v>146</v>
      </c>
      <c r="E48" s="48">
        <v>9.31</v>
      </c>
      <c r="F48" s="27" t="s">
        <v>419</v>
      </c>
      <c r="G48" s="75">
        <v>240</v>
      </c>
      <c r="H48" s="115">
        <v>5</v>
      </c>
      <c r="I48" s="27">
        <v>3</v>
      </c>
      <c r="J48" s="40">
        <v>774</v>
      </c>
      <c r="K48" s="94">
        <f t="shared" si="1"/>
        <v>1014</v>
      </c>
      <c r="L48" t="s">
        <v>397</v>
      </c>
    </row>
    <row r="49" spans="1:12" ht="15.75" x14ac:dyDescent="0.25">
      <c r="A49" s="26">
        <v>5</v>
      </c>
      <c r="B49" s="24" t="s">
        <v>389</v>
      </c>
      <c r="C49" s="25">
        <v>37355</v>
      </c>
      <c r="D49" s="24" t="s">
        <v>262</v>
      </c>
      <c r="E49" s="48">
        <v>9.3000000000000007</v>
      </c>
      <c r="F49" s="27" t="s">
        <v>419</v>
      </c>
      <c r="G49" s="75">
        <v>242</v>
      </c>
      <c r="H49" s="47">
        <v>4.87</v>
      </c>
      <c r="I49" s="27">
        <v>3</v>
      </c>
      <c r="J49" s="40">
        <v>747</v>
      </c>
      <c r="K49" s="94">
        <f t="shared" si="1"/>
        <v>989</v>
      </c>
      <c r="L49" t="s">
        <v>324</v>
      </c>
    </row>
    <row r="50" spans="1:12" ht="15.75" x14ac:dyDescent="0.25">
      <c r="A50" s="26">
        <v>6</v>
      </c>
      <c r="B50" s="24" t="s">
        <v>390</v>
      </c>
      <c r="C50" s="25">
        <v>37334</v>
      </c>
      <c r="D50" s="24" t="s">
        <v>108</v>
      </c>
      <c r="E50" s="48">
        <v>9.1999999999999993</v>
      </c>
      <c r="F50" s="27" t="s">
        <v>419</v>
      </c>
      <c r="G50" s="75">
        <v>260</v>
      </c>
      <c r="H50" s="47">
        <v>4.68</v>
      </c>
      <c r="I50" s="27" t="s">
        <v>419</v>
      </c>
      <c r="J50" s="40">
        <v>707</v>
      </c>
      <c r="K50" s="94">
        <f t="shared" si="1"/>
        <v>967</v>
      </c>
      <c r="L50" t="s">
        <v>114</v>
      </c>
    </row>
    <row r="51" spans="1:12" ht="15.75" x14ac:dyDescent="0.25">
      <c r="A51" s="26">
        <v>7</v>
      </c>
      <c r="B51" s="24" t="s">
        <v>383</v>
      </c>
      <c r="C51" s="25">
        <v>37017</v>
      </c>
      <c r="D51" s="24" t="s">
        <v>262</v>
      </c>
      <c r="E51" s="48">
        <v>9.75</v>
      </c>
      <c r="F51" s="27" t="s">
        <v>420</v>
      </c>
      <c r="G51" s="75">
        <v>172</v>
      </c>
      <c r="H51" s="47">
        <v>5.04</v>
      </c>
      <c r="I51" s="27">
        <v>3</v>
      </c>
      <c r="J51" s="40">
        <v>783</v>
      </c>
      <c r="K51" s="94">
        <f t="shared" si="1"/>
        <v>955</v>
      </c>
      <c r="L51" s="82" t="s">
        <v>128</v>
      </c>
    </row>
    <row r="52" spans="1:12" ht="15.75" x14ac:dyDescent="0.25">
      <c r="A52" s="26">
        <v>8</v>
      </c>
      <c r="B52" s="24" t="s">
        <v>386</v>
      </c>
      <c r="C52" s="25">
        <v>37558</v>
      </c>
      <c r="D52" s="31" t="s">
        <v>146</v>
      </c>
      <c r="E52" s="48">
        <v>9.44</v>
      </c>
      <c r="F52" s="27" t="s">
        <v>419</v>
      </c>
      <c r="G52" s="75">
        <v>218</v>
      </c>
      <c r="H52" s="47">
        <v>4.66</v>
      </c>
      <c r="I52" s="27" t="s">
        <v>419</v>
      </c>
      <c r="J52" s="40">
        <v>703</v>
      </c>
      <c r="K52" s="94">
        <f t="shared" si="1"/>
        <v>921</v>
      </c>
      <c r="L52" t="s">
        <v>69</v>
      </c>
    </row>
    <row r="53" spans="1:12" ht="15.75" x14ac:dyDescent="0.25">
      <c r="A53" s="26">
        <v>9</v>
      </c>
      <c r="B53" s="24" t="s">
        <v>393</v>
      </c>
      <c r="C53" s="25">
        <v>37512</v>
      </c>
      <c r="D53" s="24" t="s">
        <v>262</v>
      </c>
      <c r="E53" s="48">
        <v>9.39</v>
      </c>
      <c r="F53" s="27" t="s">
        <v>419</v>
      </c>
      <c r="G53" s="75">
        <v>226</v>
      </c>
      <c r="H53" s="47">
        <v>4.5999999999999996</v>
      </c>
      <c r="I53" s="27" t="s">
        <v>419</v>
      </c>
      <c r="J53" s="40">
        <v>690</v>
      </c>
      <c r="K53" s="94">
        <f t="shared" si="1"/>
        <v>916</v>
      </c>
      <c r="L53" t="s">
        <v>104</v>
      </c>
    </row>
    <row r="54" spans="1:12" ht="15.75" x14ac:dyDescent="0.25">
      <c r="A54" s="26">
        <v>10</v>
      </c>
      <c r="B54" s="23" t="s">
        <v>398</v>
      </c>
      <c r="C54" s="25">
        <v>37582</v>
      </c>
      <c r="D54" s="24" t="s">
        <v>108</v>
      </c>
      <c r="E54" s="48">
        <v>9.5</v>
      </c>
      <c r="F54" s="26" t="s">
        <v>419</v>
      </c>
      <c r="G54" s="26">
        <v>209</v>
      </c>
      <c r="H54" s="48">
        <v>4.63</v>
      </c>
      <c r="I54" s="26" t="s">
        <v>419</v>
      </c>
      <c r="J54" s="75">
        <v>697</v>
      </c>
      <c r="K54" s="94">
        <f t="shared" si="1"/>
        <v>906</v>
      </c>
      <c r="L54" t="s">
        <v>114</v>
      </c>
    </row>
    <row r="55" spans="1:12" ht="15.75" x14ac:dyDescent="0.25">
      <c r="A55" s="26">
        <v>11</v>
      </c>
      <c r="B55" s="24" t="s">
        <v>387</v>
      </c>
      <c r="C55" s="25">
        <v>37619</v>
      </c>
      <c r="D55" s="24" t="s">
        <v>176</v>
      </c>
      <c r="E55" s="48">
        <v>9.48</v>
      </c>
      <c r="F55" s="27" t="s">
        <v>419</v>
      </c>
      <c r="G55" s="75">
        <v>212</v>
      </c>
      <c r="H55" s="47">
        <v>4.5</v>
      </c>
      <c r="I55" s="27" t="s">
        <v>419</v>
      </c>
      <c r="J55" s="40">
        <v>669</v>
      </c>
      <c r="K55" s="94">
        <f t="shared" si="1"/>
        <v>881</v>
      </c>
      <c r="L55" t="s">
        <v>388</v>
      </c>
    </row>
    <row r="56" spans="1:12" ht="15.75" x14ac:dyDescent="0.25">
      <c r="A56" s="26">
        <v>12</v>
      </c>
      <c r="B56" s="24" t="s">
        <v>382</v>
      </c>
      <c r="C56" s="25">
        <v>36900</v>
      </c>
      <c r="D56" s="31" t="s">
        <v>146</v>
      </c>
      <c r="E56" s="48">
        <v>9.1300000000000008</v>
      </c>
      <c r="F56" s="27">
        <v>3</v>
      </c>
      <c r="G56" s="75">
        <v>273</v>
      </c>
      <c r="H56" s="47">
        <v>3.98</v>
      </c>
      <c r="I56" s="27" t="s">
        <v>424</v>
      </c>
      <c r="J56" s="40">
        <v>561</v>
      </c>
      <c r="K56" s="94">
        <f t="shared" si="1"/>
        <v>834</v>
      </c>
      <c r="L56" t="s">
        <v>131</v>
      </c>
    </row>
    <row r="57" spans="1:12" ht="15.75" x14ac:dyDescent="0.25">
      <c r="A57" s="26">
        <v>13</v>
      </c>
      <c r="B57" s="24" t="s">
        <v>394</v>
      </c>
      <c r="C57" s="25">
        <v>37474</v>
      </c>
      <c r="D57" s="24" t="s">
        <v>262</v>
      </c>
      <c r="E57" s="48">
        <v>10.35</v>
      </c>
      <c r="F57" s="27" t="s">
        <v>424</v>
      </c>
      <c r="G57" s="75">
        <v>105</v>
      </c>
      <c r="H57" s="47">
        <v>3.24</v>
      </c>
      <c r="I57" s="27"/>
      <c r="J57" s="40">
        <v>409</v>
      </c>
      <c r="K57" s="94">
        <f t="shared" si="1"/>
        <v>514</v>
      </c>
      <c r="L57" t="s">
        <v>67</v>
      </c>
    </row>
    <row r="58" spans="1:12" ht="15.75" x14ac:dyDescent="0.25">
      <c r="A58" s="3"/>
      <c r="B58" s="113" t="s">
        <v>407</v>
      </c>
      <c r="C58" s="25">
        <v>36686</v>
      </c>
      <c r="D58" s="24" t="s">
        <v>146</v>
      </c>
      <c r="E58" s="47">
        <v>9.01</v>
      </c>
      <c r="F58" s="27">
        <v>3</v>
      </c>
      <c r="G58" s="75">
        <v>297</v>
      </c>
      <c r="H58" s="47">
        <v>4.95</v>
      </c>
      <c r="I58" s="27">
        <v>3</v>
      </c>
      <c r="J58" s="40">
        <v>764</v>
      </c>
      <c r="K58" s="94">
        <f t="shared" si="1"/>
        <v>1061</v>
      </c>
      <c r="L58" s="116" t="s">
        <v>408</v>
      </c>
    </row>
    <row r="59" spans="1:12" x14ac:dyDescent="0.25">
      <c r="A59" s="3"/>
    </row>
    <row r="60" spans="1:12" x14ac:dyDescent="0.25">
      <c r="A60" s="20"/>
    </row>
    <row r="61" spans="1:12" x14ac:dyDescent="0.25">
      <c r="A61" s="3"/>
      <c r="B61" t="s">
        <v>436</v>
      </c>
      <c r="C61" s="90"/>
      <c r="F61" t="s">
        <v>455</v>
      </c>
      <c r="G61" s="23"/>
      <c r="H61" s="23"/>
      <c r="I61" s="23"/>
    </row>
    <row r="62" spans="1:12" ht="9.75" customHeight="1" x14ac:dyDescent="0.25">
      <c r="A62" s="3"/>
      <c r="C62" s="90"/>
      <c r="G62" s="23"/>
      <c r="H62" s="23"/>
      <c r="I62" s="23"/>
    </row>
    <row r="63" spans="1:12" x14ac:dyDescent="0.25">
      <c r="A63" s="3"/>
      <c r="B63" t="s">
        <v>438</v>
      </c>
      <c r="C63" s="90"/>
      <c r="F63" t="s">
        <v>439</v>
      </c>
      <c r="G63" s="23"/>
      <c r="H63" s="23"/>
      <c r="I63" s="23"/>
    </row>
    <row r="64" spans="1:12" x14ac:dyDescent="0.25">
      <c r="A64" s="3"/>
      <c r="H64" s="23"/>
      <c r="I64" s="23"/>
    </row>
  </sheetData>
  <mergeCells count="4">
    <mergeCell ref="A1:K1"/>
    <mergeCell ref="A3:K3"/>
    <mergeCell ref="A4:K4"/>
    <mergeCell ref="A5:K5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38"/>
  <sheetViews>
    <sheetView topLeftCell="A13" workbookViewId="0">
      <selection activeCell="B33" sqref="B33:G35"/>
    </sheetView>
  </sheetViews>
  <sheetFormatPr defaultRowHeight="15" x14ac:dyDescent="0.25"/>
  <cols>
    <col min="1" max="1" width="6.85546875" customWidth="1"/>
    <col min="2" max="2" width="20.85546875" customWidth="1"/>
    <col min="3" max="3" width="12.42578125" customWidth="1"/>
    <col min="4" max="4" width="13.140625" customWidth="1"/>
    <col min="5" max="5" width="8.42578125" customWidth="1"/>
    <col min="6" max="7" width="8.28515625" customWidth="1"/>
    <col min="8" max="8" width="9" customWidth="1"/>
    <col min="9" max="9" width="7.7109375" customWidth="1"/>
    <col min="10" max="10" width="7.42578125" customWidth="1"/>
    <col min="11" max="11" width="8.42578125" customWidth="1"/>
    <col min="12" max="12" width="19" customWidth="1"/>
  </cols>
  <sheetData>
    <row r="1" spans="1:12" ht="18.75" x14ac:dyDescent="0.3">
      <c r="A1" s="107" t="s">
        <v>412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7"/>
    </row>
    <row r="2" spans="1:12" ht="11.25" customHeight="1" x14ac:dyDescent="0.25">
      <c r="A2" s="37"/>
      <c r="B2" s="4"/>
      <c r="C2" s="5"/>
      <c r="D2" s="6"/>
      <c r="E2" s="6"/>
      <c r="F2" s="6"/>
      <c r="G2" s="4"/>
      <c r="H2" s="4"/>
      <c r="I2" s="4"/>
      <c r="J2" s="4"/>
      <c r="K2" s="4"/>
      <c r="L2" s="37"/>
    </row>
    <row r="3" spans="1:12" ht="15.75" x14ac:dyDescent="0.25">
      <c r="A3" s="109" t="s">
        <v>134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37"/>
    </row>
    <row r="4" spans="1:12" ht="15.75" x14ac:dyDescent="0.25">
      <c r="A4" s="109" t="s">
        <v>136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37"/>
    </row>
    <row r="5" spans="1:12" ht="15.75" x14ac:dyDescent="0.25">
      <c r="A5" s="109" t="s">
        <v>137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8"/>
    </row>
    <row r="6" spans="1:12" ht="12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8"/>
    </row>
    <row r="7" spans="1:12" ht="15.75" customHeight="1" x14ac:dyDescent="0.25">
      <c r="A7" s="7"/>
      <c r="B7" s="9"/>
      <c r="C7" s="8"/>
      <c r="E7" s="18" t="s">
        <v>399</v>
      </c>
      <c r="F7" s="8"/>
      <c r="G7" s="8"/>
      <c r="H7" s="8"/>
      <c r="I7" s="8"/>
      <c r="J7" s="8"/>
      <c r="L7" s="11"/>
    </row>
    <row r="8" spans="1:12" x14ac:dyDescent="0.25">
      <c r="A8" s="7"/>
      <c r="B8" s="9"/>
      <c r="C8" s="17"/>
      <c r="E8" s="8"/>
      <c r="F8" s="8"/>
      <c r="H8" s="8"/>
      <c r="K8" s="10" t="s">
        <v>138</v>
      </c>
      <c r="L8" s="12"/>
    </row>
    <row r="9" spans="1:12" ht="18" customHeight="1" x14ac:dyDescent="0.25">
      <c r="A9" s="7"/>
      <c r="B9" s="4"/>
      <c r="C9" s="13"/>
      <c r="E9" s="18" t="s">
        <v>532</v>
      </c>
      <c r="F9" s="14"/>
      <c r="H9" s="37"/>
      <c r="K9" s="12" t="s">
        <v>139</v>
      </c>
      <c r="L9" s="38"/>
    </row>
    <row r="10" spans="1:12" x14ac:dyDescent="0.25">
      <c r="A10" s="7"/>
      <c r="B10" s="9"/>
      <c r="C10" s="15"/>
      <c r="F10" s="16"/>
      <c r="H10" s="7"/>
      <c r="K10" s="12" t="s">
        <v>132</v>
      </c>
      <c r="L10" s="9"/>
    </row>
    <row r="11" spans="1:12" ht="10.5" customHeight="1" thickBot="1" x14ac:dyDescent="0.3">
      <c r="C11" s="37"/>
    </row>
    <row r="12" spans="1:12" ht="30" customHeight="1" thickBot="1" x14ac:dyDescent="0.3">
      <c r="A12" s="69" t="s">
        <v>133</v>
      </c>
      <c r="B12" s="70" t="s">
        <v>0</v>
      </c>
      <c r="C12" s="71" t="s">
        <v>1</v>
      </c>
      <c r="D12" s="72" t="s">
        <v>2</v>
      </c>
      <c r="E12" s="73" t="s">
        <v>533</v>
      </c>
      <c r="F12" s="72" t="s">
        <v>414</v>
      </c>
      <c r="G12" s="73" t="s">
        <v>415</v>
      </c>
      <c r="H12" s="72" t="s">
        <v>534</v>
      </c>
      <c r="I12" s="73" t="s">
        <v>414</v>
      </c>
      <c r="J12" s="74" t="s">
        <v>415</v>
      </c>
      <c r="K12" s="73" t="s">
        <v>417</v>
      </c>
      <c r="L12" s="72" t="s">
        <v>4</v>
      </c>
    </row>
    <row r="13" spans="1:12" ht="16.5" customHeight="1" x14ac:dyDescent="0.25">
      <c r="A13" s="42"/>
      <c r="B13" s="43" t="s">
        <v>142</v>
      </c>
      <c r="C13" s="42"/>
      <c r="D13" s="42"/>
      <c r="E13" s="44"/>
      <c r="F13" s="42"/>
      <c r="G13" s="45"/>
      <c r="H13" s="45"/>
      <c r="I13" s="42"/>
      <c r="J13" s="2"/>
    </row>
    <row r="14" spans="1:12" ht="16.5" customHeight="1" x14ac:dyDescent="0.25">
      <c r="A14" s="93">
        <v>1</v>
      </c>
      <c r="B14" s="24" t="s">
        <v>6</v>
      </c>
      <c r="C14" s="30">
        <v>38011</v>
      </c>
      <c r="D14" s="24" t="s">
        <v>262</v>
      </c>
      <c r="E14" s="48">
        <v>8.94</v>
      </c>
      <c r="F14" s="26">
        <v>3</v>
      </c>
      <c r="G14" s="26">
        <v>312</v>
      </c>
      <c r="H14" s="48">
        <v>11.1</v>
      </c>
      <c r="I14" s="26">
        <v>2</v>
      </c>
      <c r="J14" s="75">
        <v>797</v>
      </c>
      <c r="K14" s="94">
        <f>G14+J14</f>
        <v>1109</v>
      </c>
      <c r="L14" t="s">
        <v>7</v>
      </c>
    </row>
    <row r="15" spans="1:12" ht="16.5" customHeight="1" x14ac:dyDescent="0.25">
      <c r="A15" s="93">
        <v>2</v>
      </c>
      <c r="B15" s="24" t="s">
        <v>316</v>
      </c>
      <c r="C15" s="25">
        <v>37707</v>
      </c>
      <c r="D15" s="24" t="s">
        <v>97</v>
      </c>
      <c r="E15" s="48">
        <v>8.9600000000000009</v>
      </c>
      <c r="F15" s="27">
        <v>3</v>
      </c>
      <c r="G15" s="27">
        <v>308</v>
      </c>
      <c r="H15" s="47">
        <v>10.82</v>
      </c>
      <c r="I15" s="27">
        <v>3</v>
      </c>
      <c r="J15" s="40">
        <v>768</v>
      </c>
      <c r="K15" s="94">
        <f t="shared" ref="K15:K26" si="0">G15+J15</f>
        <v>1076</v>
      </c>
      <c r="L15" t="s">
        <v>317</v>
      </c>
    </row>
    <row r="16" spans="1:12" ht="16.5" customHeight="1" x14ac:dyDescent="0.25">
      <c r="A16" s="93">
        <v>3</v>
      </c>
      <c r="B16" s="24" t="s">
        <v>43</v>
      </c>
      <c r="C16" s="25">
        <v>37808</v>
      </c>
      <c r="D16" s="24" t="s">
        <v>146</v>
      </c>
      <c r="E16" s="48">
        <v>9.1</v>
      </c>
      <c r="F16" s="27">
        <v>3</v>
      </c>
      <c r="G16" s="27">
        <v>279</v>
      </c>
      <c r="H16" s="47">
        <v>10.98</v>
      </c>
      <c r="I16" s="27">
        <v>3</v>
      </c>
      <c r="J16" s="40">
        <v>785</v>
      </c>
      <c r="K16" s="94">
        <f t="shared" si="0"/>
        <v>1064</v>
      </c>
      <c r="L16" t="s">
        <v>315</v>
      </c>
    </row>
    <row r="17" spans="1:12" ht="16.5" customHeight="1" x14ac:dyDescent="0.25">
      <c r="A17" s="93">
        <v>4</v>
      </c>
      <c r="B17" s="24" t="s">
        <v>101</v>
      </c>
      <c r="C17" s="25">
        <v>37663</v>
      </c>
      <c r="D17" s="24" t="s">
        <v>146</v>
      </c>
      <c r="E17" s="48">
        <v>9.2799999999999994</v>
      </c>
      <c r="F17" s="26" t="s">
        <v>419</v>
      </c>
      <c r="G17" s="26">
        <v>245</v>
      </c>
      <c r="H17" s="48">
        <v>10.9</v>
      </c>
      <c r="I17" s="26">
        <v>3</v>
      </c>
      <c r="J17" s="75">
        <v>776</v>
      </c>
      <c r="K17" s="94">
        <f t="shared" si="0"/>
        <v>1021</v>
      </c>
      <c r="L17" t="s">
        <v>55</v>
      </c>
    </row>
    <row r="18" spans="1:12" ht="16.5" customHeight="1" x14ac:dyDescent="0.25">
      <c r="A18" s="93">
        <v>5</v>
      </c>
      <c r="B18" s="24" t="s">
        <v>3</v>
      </c>
      <c r="C18" s="30">
        <v>38099</v>
      </c>
      <c r="D18" s="24" t="s">
        <v>97</v>
      </c>
      <c r="E18" s="48">
        <v>9.3000000000000007</v>
      </c>
      <c r="F18" s="26" t="s">
        <v>419</v>
      </c>
      <c r="G18" s="26">
        <v>242</v>
      </c>
      <c r="H18" s="48">
        <v>10.77</v>
      </c>
      <c r="I18" s="26">
        <v>3</v>
      </c>
      <c r="J18" s="75">
        <v>763</v>
      </c>
      <c r="K18" s="94">
        <f t="shared" si="0"/>
        <v>1005</v>
      </c>
      <c r="L18" t="s">
        <v>5</v>
      </c>
    </row>
    <row r="19" spans="1:12" ht="15.75" x14ac:dyDescent="0.25">
      <c r="A19" s="93">
        <v>6</v>
      </c>
      <c r="B19" s="24" t="s">
        <v>312</v>
      </c>
      <c r="C19" s="30">
        <v>37806</v>
      </c>
      <c r="D19" s="24" t="s">
        <v>146</v>
      </c>
      <c r="E19" s="48">
        <v>9.39</v>
      </c>
      <c r="F19" s="26" t="s">
        <v>419</v>
      </c>
      <c r="G19" s="26">
        <v>226</v>
      </c>
      <c r="H19" s="48">
        <v>10.75</v>
      </c>
      <c r="I19" s="26">
        <v>3</v>
      </c>
      <c r="J19" s="75">
        <v>761</v>
      </c>
      <c r="K19" s="94">
        <f t="shared" si="0"/>
        <v>987</v>
      </c>
      <c r="L19" t="s">
        <v>55</v>
      </c>
    </row>
    <row r="20" spans="1:12" ht="15.75" x14ac:dyDescent="0.25">
      <c r="A20" s="93">
        <v>7</v>
      </c>
      <c r="B20" s="24" t="s">
        <v>65</v>
      </c>
      <c r="C20" s="30">
        <v>38181</v>
      </c>
      <c r="D20" s="24" t="s">
        <v>146</v>
      </c>
      <c r="E20" s="48">
        <v>9.4</v>
      </c>
      <c r="F20" s="26" t="s">
        <v>419</v>
      </c>
      <c r="G20" s="26">
        <v>225</v>
      </c>
      <c r="H20" s="48">
        <v>10.74</v>
      </c>
      <c r="I20" s="26">
        <v>3</v>
      </c>
      <c r="J20" s="75">
        <v>760</v>
      </c>
      <c r="K20" s="94">
        <f t="shared" si="0"/>
        <v>985</v>
      </c>
      <c r="L20" t="s">
        <v>55</v>
      </c>
    </row>
    <row r="21" spans="1:12" ht="15.75" x14ac:dyDescent="0.25">
      <c r="A21" s="93">
        <v>8</v>
      </c>
      <c r="B21" s="24" t="s">
        <v>39</v>
      </c>
      <c r="C21" s="25">
        <v>38186</v>
      </c>
      <c r="D21" s="24" t="s">
        <v>146</v>
      </c>
      <c r="E21" s="48">
        <v>9.2200000000000006</v>
      </c>
      <c r="F21" s="26" t="s">
        <v>419</v>
      </c>
      <c r="G21" s="75">
        <v>256</v>
      </c>
      <c r="H21" s="47">
        <v>10.31</v>
      </c>
      <c r="I21" s="27">
        <v>3</v>
      </c>
      <c r="J21" s="75">
        <v>716</v>
      </c>
      <c r="K21" s="94">
        <f t="shared" si="0"/>
        <v>972</v>
      </c>
      <c r="L21" s="28" t="s">
        <v>17</v>
      </c>
    </row>
    <row r="22" spans="1:12" ht="15.75" x14ac:dyDescent="0.25">
      <c r="A22" s="93">
        <v>9</v>
      </c>
      <c r="B22" s="24" t="s">
        <v>313</v>
      </c>
      <c r="C22" s="30">
        <v>37819</v>
      </c>
      <c r="D22" s="24" t="s">
        <v>168</v>
      </c>
      <c r="E22" s="48">
        <v>9.18</v>
      </c>
      <c r="F22" s="26" t="s">
        <v>419</v>
      </c>
      <c r="G22" s="26">
        <v>263</v>
      </c>
      <c r="H22" s="48">
        <v>10.19</v>
      </c>
      <c r="I22" s="26" t="s">
        <v>419</v>
      </c>
      <c r="J22" s="75">
        <v>704</v>
      </c>
      <c r="K22" s="94">
        <f t="shared" si="0"/>
        <v>967</v>
      </c>
      <c r="L22" s="28" t="s">
        <v>314</v>
      </c>
    </row>
    <row r="23" spans="1:12" ht="15.75" x14ac:dyDescent="0.25">
      <c r="A23" s="93">
        <v>10</v>
      </c>
      <c r="B23" s="24" t="s">
        <v>54</v>
      </c>
      <c r="C23" s="25">
        <v>38632</v>
      </c>
      <c r="D23" s="24" t="s">
        <v>146</v>
      </c>
      <c r="E23" s="48">
        <v>9.2799999999999994</v>
      </c>
      <c r="F23" s="26" t="s">
        <v>419</v>
      </c>
      <c r="G23" s="26">
        <v>245</v>
      </c>
      <c r="H23" s="48">
        <v>10.220000000000001</v>
      </c>
      <c r="I23" s="26" t="s">
        <v>419</v>
      </c>
      <c r="J23" s="75">
        <v>707</v>
      </c>
      <c r="K23" s="94">
        <f t="shared" si="0"/>
        <v>952</v>
      </c>
      <c r="L23" t="s">
        <v>55</v>
      </c>
    </row>
    <row r="24" spans="1:12" ht="15.75" x14ac:dyDescent="0.25">
      <c r="A24" s="93">
        <v>11</v>
      </c>
      <c r="B24" s="24" t="s">
        <v>102</v>
      </c>
      <c r="C24" s="30">
        <v>38181</v>
      </c>
      <c r="D24" s="24" t="s">
        <v>146</v>
      </c>
      <c r="E24" s="48">
        <v>9.44</v>
      </c>
      <c r="F24" s="26" t="s">
        <v>419</v>
      </c>
      <c r="G24" s="26">
        <v>218</v>
      </c>
      <c r="H24" s="48">
        <v>10.38</v>
      </c>
      <c r="I24" s="26">
        <v>3</v>
      </c>
      <c r="J24" s="75">
        <v>724</v>
      </c>
      <c r="K24" s="94">
        <f t="shared" si="0"/>
        <v>942</v>
      </c>
      <c r="L24" t="s">
        <v>55</v>
      </c>
    </row>
    <row r="25" spans="1:12" ht="15.75" x14ac:dyDescent="0.25">
      <c r="A25" s="93">
        <v>12</v>
      </c>
      <c r="B25" s="24" t="s">
        <v>64</v>
      </c>
      <c r="C25" s="25">
        <v>38257</v>
      </c>
      <c r="D25" s="24" t="s">
        <v>144</v>
      </c>
      <c r="E25" s="48">
        <v>9.58</v>
      </c>
      <c r="F25" s="26" t="s">
        <v>419</v>
      </c>
      <c r="G25" s="75">
        <v>196</v>
      </c>
      <c r="H25" s="47">
        <v>9.35</v>
      </c>
      <c r="I25" s="27" t="s">
        <v>420</v>
      </c>
      <c r="J25" s="75">
        <v>620</v>
      </c>
      <c r="K25" s="94">
        <f t="shared" si="0"/>
        <v>816</v>
      </c>
      <c r="L25" t="s">
        <v>53</v>
      </c>
    </row>
    <row r="26" spans="1:12" ht="15.75" x14ac:dyDescent="0.25">
      <c r="A26" s="93">
        <v>13</v>
      </c>
      <c r="B26" s="24" t="s">
        <v>73</v>
      </c>
      <c r="C26" s="25">
        <v>38027</v>
      </c>
      <c r="D26" s="24" t="s">
        <v>262</v>
      </c>
      <c r="E26" s="48">
        <v>10.11</v>
      </c>
      <c r="F26" s="26" t="s">
        <v>420</v>
      </c>
      <c r="G26" s="26">
        <v>129</v>
      </c>
      <c r="H26" s="104">
        <v>0</v>
      </c>
      <c r="I26" s="26"/>
      <c r="J26" s="94"/>
      <c r="K26" s="94">
        <f t="shared" si="0"/>
        <v>129</v>
      </c>
      <c r="L26" t="s">
        <v>7</v>
      </c>
    </row>
    <row r="27" spans="1:12" ht="18.75" x14ac:dyDescent="0.25">
      <c r="A27" s="3"/>
      <c r="B27" s="43" t="s">
        <v>141</v>
      </c>
      <c r="C27" s="25"/>
      <c r="D27" s="24"/>
      <c r="E27" s="26"/>
      <c r="F27" s="27"/>
      <c r="G27" s="27"/>
      <c r="H27" s="27"/>
      <c r="I27" s="27"/>
      <c r="J27" s="94"/>
      <c r="K27" s="94"/>
    </row>
    <row r="28" spans="1:12" ht="15.75" x14ac:dyDescent="0.25">
      <c r="A28" s="3">
        <v>1</v>
      </c>
      <c r="B28" s="24" t="s">
        <v>319</v>
      </c>
      <c r="C28" s="25">
        <v>37546</v>
      </c>
      <c r="D28" s="24" t="s">
        <v>146</v>
      </c>
      <c r="E28" s="26">
        <v>9.0399999999999991</v>
      </c>
      <c r="F28" s="27">
        <v>3</v>
      </c>
      <c r="G28" s="27">
        <v>291</v>
      </c>
      <c r="H28" s="27">
        <v>12.51</v>
      </c>
      <c r="I28" s="27">
        <v>1</v>
      </c>
      <c r="J28" s="40">
        <v>942</v>
      </c>
      <c r="K28" s="94">
        <f t="shared" ref="K28:K30" si="1">G28+J28</f>
        <v>1233</v>
      </c>
      <c r="L28" t="s">
        <v>36</v>
      </c>
    </row>
    <row r="29" spans="1:12" ht="15.75" x14ac:dyDescent="0.25">
      <c r="A29" s="3">
        <v>2</v>
      </c>
      <c r="B29" s="24" t="s">
        <v>318</v>
      </c>
      <c r="C29" s="25">
        <v>37040</v>
      </c>
      <c r="D29" s="24" t="s">
        <v>168</v>
      </c>
      <c r="E29" s="26">
        <v>8.75</v>
      </c>
      <c r="F29" s="27">
        <v>3</v>
      </c>
      <c r="G29" s="27">
        <v>356</v>
      </c>
      <c r="H29" s="27">
        <v>10.98</v>
      </c>
      <c r="I29" s="27">
        <v>3</v>
      </c>
      <c r="J29" s="40">
        <v>785</v>
      </c>
      <c r="K29" s="94">
        <f t="shared" si="1"/>
        <v>1141</v>
      </c>
      <c r="L29" t="s">
        <v>50</v>
      </c>
    </row>
    <row r="30" spans="1:12" ht="15.75" x14ac:dyDescent="0.25">
      <c r="A30" s="3"/>
      <c r="B30" s="24" t="s">
        <v>320</v>
      </c>
      <c r="C30" s="25">
        <v>37368</v>
      </c>
      <c r="D30" s="24" t="s">
        <v>262</v>
      </c>
      <c r="E30" s="62" t="s">
        <v>430</v>
      </c>
      <c r="F30" s="26"/>
      <c r="G30" s="26"/>
      <c r="H30" s="26">
        <v>0</v>
      </c>
      <c r="I30" s="26"/>
      <c r="J30" s="94"/>
      <c r="K30" s="94">
        <f t="shared" si="1"/>
        <v>0</v>
      </c>
      <c r="L30" t="s">
        <v>7</v>
      </c>
    </row>
    <row r="31" spans="1:12" ht="12.75" customHeight="1" x14ac:dyDescent="0.25">
      <c r="A31" s="3"/>
      <c r="B31" s="24"/>
      <c r="C31" s="25"/>
      <c r="D31" s="24"/>
      <c r="E31" s="62"/>
      <c r="F31" s="26"/>
      <c r="G31" s="26"/>
      <c r="H31" s="26"/>
      <c r="I31" s="26"/>
      <c r="J31" s="94"/>
      <c r="K31" s="94"/>
    </row>
    <row r="32" spans="1:12" ht="12" customHeight="1" x14ac:dyDescent="0.25">
      <c r="A32" s="3"/>
      <c r="B32" s="24"/>
      <c r="C32" s="25"/>
      <c r="D32" s="24"/>
      <c r="E32" s="26"/>
      <c r="F32" s="23"/>
      <c r="G32" s="23"/>
      <c r="H32" s="23"/>
      <c r="I32" s="23"/>
    </row>
    <row r="33" spans="1:9" x14ac:dyDescent="0.25">
      <c r="A33" s="3"/>
      <c r="B33" t="s">
        <v>436</v>
      </c>
      <c r="C33" s="37"/>
      <c r="F33" t="s">
        <v>455</v>
      </c>
      <c r="G33" s="23"/>
      <c r="H33" s="23"/>
      <c r="I33" s="23"/>
    </row>
    <row r="34" spans="1:9" ht="7.5" customHeight="1" x14ac:dyDescent="0.25">
      <c r="A34" s="3"/>
      <c r="C34" s="37"/>
      <c r="G34" s="23"/>
      <c r="H34" s="23"/>
      <c r="I34" s="23"/>
    </row>
    <row r="35" spans="1:9" x14ac:dyDescent="0.25">
      <c r="A35" s="23"/>
      <c r="B35" t="s">
        <v>438</v>
      </c>
      <c r="C35" s="37"/>
      <c r="F35" t="s">
        <v>439</v>
      </c>
      <c r="G35" s="23"/>
      <c r="H35" s="23"/>
      <c r="I35" s="23"/>
    </row>
    <row r="36" spans="1:9" ht="15.75" x14ac:dyDescent="0.25">
      <c r="A36" s="3"/>
      <c r="B36" s="24"/>
      <c r="C36" s="25"/>
      <c r="D36" s="24"/>
      <c r="E36" s="26"/>
      <c r="F36" s="23"/>
      <c r="G36" s="23"/>
      <c r="H36" s="23"/>
      <c r="I36" s="23"/>
    </row>
    <row r="37" spans="1:9" ht="15.75" x14ac:dyDescent="0.25">
      <c r="A37" s="3"/>
      <c r="B37" s="24"/>
      <c r="C37" s="25"/>
      <c r="D37" s="24"/>
      <c r="E37" s="26"/>
      <c r="F37" s="23"/>
      <c r="G37" s="23"/>
      <c r="H37" s="23"/>
      <c r="I37" s="23"/>
    </row>
    <row r="38" spans="1:9" x14ac:dyDescent="0.25">
      <c r="A38" s="3"/>
      <c r="B38" s="22"/>
      <c r="C38" s="19"/>
      <c r="D38" s="20"/>
      <c r="E38" s="21"/>
      <c r="F38" s="22"/>
      <c r="G38" s="23"/>
      <c r="H38" s="23"/>
      <c r="I38" s="23"/>
    </row>
  </sheetData>
  <mergeCells count="4">
    <mergeCell ref="A1:K1"/>
    <mergeCell ref="A3:K3"/>
    <mergeCell ref="A4:K4"/>
    <mergeCell ref="A5:K5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ГСК</vt:lpstr>
      <vt:lpstr>60+300</vt:lpstr>
      <vt:lpstr>300+600</vt:lpstr>
      <vt:lpstr>600+1000</vt:lpstr>
      <vt:lpstr>1000+2000сп</vt:lpstr>
      <vt:lpstr>60сб+300сб</vt:lpstr>
      <vt:lpstr>60+высота</vt:lpstr>
      <vt:lpstr>60+длина</vt:lpstr>
      <vt:lpstr>60+тройной</vt:lpstr>
      <vt:lpstr>60+ядро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2018-10-09T09:28:24Z</dcterms:modified>
</cp:coreProperties>
</file>